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0" yWindow="0" windowWidth="23256" windowHeight="12336" tabRatio="700" activeTab="12"/>
  </bookViews>
  <sheets>
    <sheet name="январь" sheetId="73" r:id="rId1"/>
    <sheet name="февраль" sheetId="75" r:id="rId2"/>
    <sheet name="март" sheetId="76" r:id="rId3"/>
    <sheet name="апрель" sheetId="77" r:id="rId4"/>
    <sheet name="май" sheetId="78" r:id="rId5"/>
    <sheet name="июнь" sheetId="79" r:id="rId6"/>
    <sheet name="июль" sheetId="80" r:id="rId7"/>
    <sheet name="август" sheetId="81" r:id="rId8"/>
    <sheet name="сентябрь" sheetId="82" r:id="rId9"/>
    <sheet name="октябрь" sheetId="83" r:id="rId10"/>
    <sheet name="ноябрь" sheetId="84" r:id="rId11"/>
    <sheet name="декабрь" sheetId="86" r:id="rId12"/>
    <sheet name="итог" sheetId="85" r:id="rId13"/>
  </sheets>
  <definedNames>
    <definedName name="_xlnm._FilterDatabase" localSheetId="7" hidden="1">август!$BK$1:$BK$21</definedName>
    <definedName name="_xlnm._FilterDatabase" localSheetId="3" hidden="1">апрель!$BK$1:$BK$21</definedName>
    <definedName name="_xlnm._FilterDatabase" localSheetId="12" hidden="1">итог!$BK$1:$BK$21</definedName>
    <definedName name="_xlnm._FilterDatabase" localSheetId="6" hidden="1">июль!$BK$1:$BK$21</definedName>
    <definedName name="_xlnm._FilterDatabase" localSheetId="5" hidden="1">июнь!$BK$1:$BK$21</definedName>
    <definedName name="_xlnm._FilterDatabase" localSheetId="4" hidden="1">май!$BK$1:$BK$21</definedName>
    <definedName name="_xlnm._FilterDatabase" localSheetId="2" hidden="1">март!$BK$1:$BK$21</definedName>
    <definedName name="_xlnm._FilterDatabase" localSheetId="10" hidden="1">ноябрь!$BK$1:$BK$21</definedName>
    <definedName name="_xlnm._FilterDatabase" localSheetId="9" hidden="1">октябрь!$BK$1:$BK$21</definedName>
    <definedName name="_xlnm._FilterDatabase" localSheetId="8" hidden="1">сентябрь!$BK$1:$BK$21</definedName>
    <definedName name="_xlnm._FilterDatabase" localSheetId="1" hidden="1">февраль!$BK$1:$BK$21</definedName>
    <definedName name="_xlnm._FilterDatabase" localSheetId="0" hidden="1">январь!$BK$1:$BK$21</definedName>
    <definedName name="_xlnm.Print_Titles" localSheetId="7">август!$1:$10</definedName>
    <definedName name="_xlnm.Print_Titles" localSheetId="3">апрель!$1:$10</definedName>
    <definedName name="_xlnm.Print_Titles" localSheetId="12">итог!$1:$10</definedName>
    <definedName name="_xlnm.Print_Titles" localSheetId="6">июль!$1:$10</definedName>
    <definedName name="_xlnm.Print_Titles" localSheetId="5">июнь!$1:$10</definedName>
    <definedName name="_xlnm.Print_Titles" localSheetId="4">май!$1:$10</definedName>
    <definedName name="_xlnm.Print_Titles" localSheetId="2">март!$1:$10</definedName>
    <definedName name="_xlnm.Print_Titles" localSheetId="10">ноябрь!$1:$10</definedName>
    <definedName name="_xlnm.Print_Titles" localSheetId="9">октябрь!$1:$10</definedName>
    <definedName name="_xlnm.Print_Titles" localSheetId="8">сентябрь!$1:$10</definedName>
    <definedName name="_xlnm.Print_Titles" localSheetId="1">февраль!$1:$10</definedName>
    <definedName name="_xlnm.Print_Titles" localSheetId="0">январь!$1:$10</definedName>
    <definedName name="_xlnm.Print_Area" localSheetId="7">август!$A$1:$BL$19</definedName>
    <definedName name="_xlnm.Print_Area" localSheetId="3">апрель!$A$1:$BL$19</definedName>
    <definedName name="_xlnm.Print_Area" localSheetId="12">итог!$A$1:$BL$19</definedName>
    <definedName name="_xlnm.Print_Area" localSheetId="6">июль!$A$1:$BL$19</definedName>
    <definedName name="_xlnm.Print_Area" localSheetId="5">июнь!$A$1:$BL$19</definedName>
    <definedName name="_xlnm.Print_Area" localSheetId="4">май!$A$1:$BL$19</definedName>
    <definedName name="_xlnm.Print_Area" localSheetId="2">март!$A$1:$BL$19</definedName>
    <definedName name="_xlnm.Print_Area" localSheetId="10">ноябрь!$A$1:$BL$19</definedName>
    <definedName name="_xlnm.Print_Area" localSheetId="9">октябрь!$A$1:$BL$19</definedName>
    <definedName name="_xlnm.Print_Area" localSheetId="8">сентябрь!$A$1:$BL$19</definedName>
    <definedName name="_xlnm.Print_Area" localSheetId="1">февраль!$A$1:$BL$19</definedName>
    <definedName name="_xlnm.Print_Area" localSheetId="0">январь!$A$1:$BL$19</definedName>
  </definedNames>
  <calcPr calcId="162913"/>
</workbook>
</file>

<file path=xl/calcChain.xml><?xml version="1.0" encoding="utf-8"?>
<calcChain xmlns="http://schemas.openxmlformats.org/spreadsheetml/2006/main">
  <c r="W13" i="85"/>
  <c r="U20" i="86" l="1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I19" i="85" l="1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I19" i="84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I19" i="83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I19" i="82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I19" i="81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I19" i="80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I19" i="7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I19" i="78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I19" i="77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I19" i="76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I19" i="75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BI19" i="73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</calcChain>
</file>

<file path=xl/sharedStrings.xml><?xml version="1.0" encoding="utf-8"?>
<sst xmlns="http://schemas.openxmlformats.org/spreadsheetml/2006/main" count="1746" uniqueCount="88">
  <si>
    <t xml:space="preserve">Кол-во  оказанных услуг </t>
  </si>
  <si>
    <t>Кол-во услуг оказанных с нарушением  установленных сроков</t>
  </si>
  <si>
    <t xml:space="preserve">Кол-во жалоб лиц на  оказанные услуги </t>
  </si>
  <si>
    <t>Е-акимат</t>
  </si>
  <si>
    <t>Е-лицензирование</t>
  </si>
  <si>
    <t>Регистрация заявлений</t>
  </si>
  <si>
    <t>ИС в сфере соцзащиты</t>
  </si>
  <si>
    <t>Е-собес</t>
  </si>
  <si>
    <t>Рынок труда</t>
  </si>
  <si>
    <t>РАГС</t>
  </si>
  <si>
    <t>Способ оказания государственных услуг</t>
  </si>
  <si>
    <t>АСП, ГДП Социальная помощь</t>
  </si>
  <si>
    <t>Количество отказов в оказании госуслуг, из них:</t>
  </si>
  <si>
    <t>Количество оказанных услуг в электронном виде, в том числе:</t>
  </si>
  <si>
    <t>АИС оралман</t>
  </si>
  <si>
    <t>ИРС (иностранная рабочая сила)</t>
  </si>
  <si>
    <t>ГО</t>
  </si>
  <si>
    <t>ГО, ПЭП</t>
  </si>
  <si>
    <t>Предоставление общежития обучающимся в организациях технического и профессионального образования</t>
  </si>
  <si>
    <t>Выдача дубликатов документов о техническом и профессиональном образовании</t>
  </si>
  <si>
    <t>Прием документов в организации технического и профессионального, послесреднего образования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</si>
  <si>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</si>
  <si>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ИТОГО</t>
  </si>
  <si>
    <t>физ.лицо</t>
  </si>
  <si>
    <t>юр.лицо</t>
  </si>
  <si>
    <t>Количество нарушений сроков ОТКАЗОВ</t>
  </si>
  <si>
    <t>ПЭП</t>
  </si>
  <si>
    <t>Ссылка на стандарт</t>
  </si>
  <si>
    <t xml:space="preserve">http://adilet.zan.kz/rus/docs/V1500011766 </t>
  </si>
  <si>
    <t xml:space="preserve">http://adilet.zan.kz/rus/docs/V1500011374 </t>
  </si>
  <si>
    <t>ГК, ГО, ПЭП</t>
  </si>
  <si>
    <t>ГК, ПЭП</t>
  </si>
  <si>
    <t>ГО                  ГК</t>
  </si>
  <si>
    <t>ГК</t>
  </si>
  <si>
    <t xml:space="preserve">http://adilet.zan.kz/rus/docs/V1500011342 </t>
  </si>
  <si>
    <t xml:space="preserve">http://adilet.zan.kz/rus/docs/V1500011183 </t>
  </si>
  <si>
    <t xml:space="preserve">http://adilet.zan.kz/rus/docs/V1500011369 </t>
  </si>
  <si>
    <t xml:space="preserve">Приложение 1 </t>
  </si>
  <si>
    <t>Услугодатель</t>
  </si>
  <si>
    <t>государственное учреждение "Управление сельского хозяйства акимата Костанайской области", отделы сельского хозяйства районов, городов областного значения</t>
  </si>
  <si>
    <t>МИО, ПЭП</t>
  </si>
  <si>
    <t>МИО, ГК, ПЭП</t>
  </si>
  <si>
    <t>МИО, ГК</t>
  </si>
  <si>
    <t>местными исполнительными органами районов и городов областного значения, РАГС</t>
  </si>
  <si>
    <t>государственное учреждение "Управление по делам религий акимата Костанайской области"</t>
  </si>
  <si>
    <t>государственным учреждением "Управление пассажирского транспорта и автомобильных дорог акимата Костанайской области</t>
  </si>
  <si>
    <t>государственное учреждение "Управление координации занятости и социальных программ акимата Костанайской области"</t>
  </si>
  <si>
    <t>http://adilet.zan.kz/rus/docs/V1500011374</t>
  </si>
  <si>
    <t>КМИС</t>
  </si>
  <si>
    <t>Мемлекеттік көрсетілетін қызметтің коды/Код государственной услуги</t>
  </si>
  <si>
    <t>Мемлекеттік көрсетілетін қызметтің атауы/Наименование государственной услуги</t>
  </si>
  <si>
    <t>Тракторларды және олардың базасында жасалған өздігінен жүретін шассилер мен механизмдерді, өздігінен жүретін ауыл шаруашылығы, мелиоративтік және жол-құрылыс машиналары мен механизмдерін, сондай-ақ жүріп өту мүмкіндігі жоғары арнайы машиналарды жүргізу құқығына куәліктер беру/Выдача удостоверений на право управления тракторами и изготовленными на их базе самоходными шасси и механизмами, самоходными сельскохозяйственными, мелиоративными и дорожно-строительными машинами и механизмами, а также специальными машинами повышенной проходимости</t>
  </si>
  <si>
    <t>Өздігінен жүретін шағын көлемдi кемелердi жүргізу құқығына куәлiктер беру/Выдача удостоверений на право управления самоходными маломерными судами</t>
  </si>
  <si>
    <t>Атын, әкесінің атын, тегін ауыстыруды тіркеу, оның ішінде азаматтық хал актілері жазбаларына өзгерістер, толықтырулар мен түзетулер енгізу/Регистрация перемены имени, отчества, фамилии, в том числе внесение изменений, дополнений и исправлений в записи актов гражданского состояния</t>
  </si>
  <si>
    <t>Қайтыс болуды тіркеу, оның ішінде азаматтық хал актілері жазбаларына өзгерістер, толықтырулар мен түзетулер енгізу/Регистрация смерти, в том числе внесение изменений, дополнений и исправлений в записи актов гражданского состояния</t>
  </si>
  <si>
    <t xml:space="preserve"> Азаматтық хал актілерінің жазбаларын қалпына келтіру/Восстановление записей актов гражданского состояния</t>
  </si>
  <si>
    <t>Азаматтық хал актілерін тіркеу туралы қайталама куәліктер немесе анықтамалар беру/Выдача повторных свидетельств или справок о регистрации актов гражданского состояния</t>
  </si>
  <si>
    <t>Миссионерлік қызметті жүзеге асыратын тұлғаларды тіркеуді және қайта тіркеуді жүргізу/Проведение регистрации и перерегистрации лиц, осуществляющих миссионерскую деятельность</t>
  </si>
  <si>
    <t>Оралман мәртебесін беру немесе ұзарту/Присвоение или продление статуса оралмана</t>
  </si>
  <si>
    <t>Наименование госуслуги в соответствии с Реестром государственных услуг, утвержденным ППРК №983 от 18.09.2013 года с измен. на 31.12.2015 года №1189 (форма оказания по Реестру ГУ)</t>
  </si>
  <si>
    <t>Прием заявления и выдача результатов согласно стандарту</t>
  </si>
  <si>
    <r>
      <t xml:space="preserve">Количество оказанных государственных услуг непосредственно в </t>
    </r>
    <r>
      <rPr>
        <b/>
        <sz val="36"/>
        <color rgb="FFFF0000"/>
        <rFont val="Times New Roman"/>
        <family val="1"/>
        <charset val="204"/>
      </rPr>
      <t>МИО</t>
    </r>
  </si>
  <si>
    <r>
      <t xml:space="preserve">Количество оказанных государственных услуг через </t>
    </r>
    <r>
      <rPr>
        <b/>
        <sz val="36"/>
        <color rgb="FFFF0000"/>
        <rFont val="Times New Roman"/>
        <family val="1"/>
        <charset val="204"/>
      </rPr>
      <t>ЦОН</t>
    </r>
    <r>
      <rPr>
        <b/>
        <sz val="36"/>
        <rFont val="Times New Roman"/>
        <family val="1"/>
        <charset val="204"/>
      </rPr>
      <t>ы, после 31 марта т.г. Госкорпорация</t>
    </r>
  </si>
  <si>
    <r>
      <t xml:space="preserve">через </t>
    </r>
    <r>
      <rPr>
        <b/>
        <sz val="36"/>
        <color rgb="FFFF0000"/>
        <rFont val="Times New Roman"/>
        <family val="1"/>
        <charset val="204"/>
      </rPr>
      <t>портал "электронного правительства"</t>
    </r>
    <r>
      <rPr>
        <b/>
        <sz val="36"/>
        <rFont val="Times New Roman"/>
        <family val="1"/>
        <charset val="204"/>
      </rPr>
      <t xml:space="preserve"> www.egov.kz (ПЭП)</t>
    </r>
  </si>
  <si>
    <r>
      <t xml:space="preserve"> через </t>
    </r>
    <r>
      <rPr>
        <b/>
        <sz val="36"/>
        <color rgb="FFFF0000"/>
        <rFont val="Times New Roman"/>
        <family val="1"/>
        <charset val="204"/>
      </rPr>
      <t>портал "электронного лицензирования"</t>
    </r>
    <r>
      <rPr>
        <b/>
        <sz val="36"/>
        <rFont val="Times New Roman"/>
        <family val="1"/>
        <charset val="204"/>
      </rPr>
      <t xml:space="preserve"> www.elicense.kz (портал)</t>
    </r>
  </si>
  <si>
    <r>
      <t xml:space="preserve"> через </t>
    </r>
    <r>
      <rPr>
        <b/>
        <sz val="36"/>
        <color rgb="FFFF0000"/>
        <rFont val="Times New Roman"/>
        <family val="1"/>
        <charset val="204"/>
      </rPr>
      <t>информационные системы госорганов</t>
    </r>
    <r>
      <rPr>
        <b/>
        <sz val="36"/>
        <rFont val="Times New Roman"/>
        <family val="1"/>
        <charset val="204"/>
      </rPr>
      <t xml:space="preserve"> (ИС "SAKURA", ИС "INDIGO", КМИС)</t>
    </r>
  </si>
  <si>
    <r>
      <t xml:space="preserve">Мониторинг </t>
    </r>
    <r>
      <rPr>
        <b/>
        <i/>
        <sz val="36"/>
        <rFont val="Times New Roman"/>
        <family val="1"/>
        <charset val="204"/>
      </rPr>
      <t>(статистика)</t>
    </r>
  </si>
  <si>
    <r>
      <t xml:space="preserve">ЕАСУ </t>
    </r>
    <r>
      <rPr>
        <b/>
        <i/>
        <sz val="36"/>
        <rFont val="Times New Roman"/>
        <family val="1"/>
        <charset val="204"/>
      </rPr>
      <t>(единая автоматизированная система учета)</t>
    </r>
  </si>
  <si>
    <r>
      <t xml:space="preserve">ЕЛ </t>
    </r>
    <r>
      <rPr>
        <b/>
        <i/>
        <sz val="36"/>
        <rFont val="Times New Roman"/>
        <family val="1"/>
        <charset val="204"/>
      </rPr>
      <t>(лицензии)</t>
    </r>
  </si>
  <si>
    <r>
      <t xml:space="preserve">РД </t>
    </r>
    <r>
      <rPr>
        <b/>
        <i/>
        <sz val="36"/>
        <rFont val="Times New Roman"/>
        <family val="1"/>
        <charset val="204"/>
      </rPr>
      <t>(разрешительные документы)</t>
    </r>
  </si>
  <si>
    <t>Выдача справки лицам, не завершившим техническое и профессиональное, послесреднее образование</t>
  </si>
  <si>
    <t>Перевод и восстановление обучающихся в организациях образования, реализующих образовательные программы технического и профессионального, послесреднего образования</t>
  </si>
  <si>
    <t>Прием документов для прохождения аттестации на присвоение (подтверждение) квалификационных категорий педагогам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</t>
  </si>
  <si>
    <t>Предоставления академических отпусков обучающимся в организациях технического и профессионального, послесреднего образования</t>
  </si>
  <si>
    <t>ОТЧЕТ в разрезе государственных услуг (по оказанным госуслугам) Управление образования</t>
  </si>
  <si>
    <t>за  декабрь 2021 года</t>
  </si>
  <si>
    <t>Наименование госуслуги в соответствии с Реестром государственных услуг, утвержденным ППРК №983 от 18.09.2013 года с измен. на 31.12.2015 года №1189</t>
  </si>
  <si>
    <t>Количество оказанных государственных услуг непосредственно в МИО</t>
  </si>
  <si>
    <t>Количество оказанных государственных услуг через ЦОНы, Госкорпорация</t>
  </si>
  <si>
    <t>через портал "электронного правительства" www.egov.kz (ПЭП)</t>
  </si>
  <si>
    <t xml:space="preserve"> через портал "электронного лицензирования" www.elicense.kz (портал)</t>
  </si>
  <si>
    <t>Кол-во  оказанных услуг через ПЭП</t>
  </si>
  <si>
    <t>Кол-во  оказанных услуг через портал</t>
  </si>
  <si>
    <t xml:space="preserve">обоснованных отказов </t>
  </si>
  <si>
    <t>не обоснованных отказов</t>
  </si>
  <si>
    <t>Выдача справки лицам, не завершившим техническое-профессиональное, послесреднее образование</t>
  </si>
  <si>
    <t xml:space="preserve">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
</t>
  </si>
  <si>
    <t>Предоставление академических отпусков обучающимся в организациях образования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</si>
</sst>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36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6"/>
      <color indexed="8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u/>
      <sz val="36"/>
      <color theme="1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26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3E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8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horizontal="left" vertical="center"/>
    </xf>
    <xf numFmtId="0" fontId="1" fillId="10" borderId="1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6" borderId="1" xfId="0" applyFont="1" applyFill="1" applyBorder="1" applyAlignment="1">
      <alignment horizontal="left" vertical="top" wrapText="1"/>
    </xf>
    <xf numFmtId="1" fontId="7" fillId="6" borderId="1" xfId="0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0" fontId="13" fillId="0" borderId="3" xfId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13" fillId="0" borderId="1" xfId="1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12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top" wrapText="1"/>
    </xf>
    <xf numFmtId="0" fontId="7" fillId="11" borderId="9" xfId="0" applyFont="1" applyFill="1" applyBorder="1" applyAlignment="1">
      <alignment horizontal="center" vertical="top" wrapText="1"/>
    </xf>
    <xf numFmtId="0" fontId="14" fillId="13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5" fillId="9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right" vertical="top"/>
    </xf>
    <xf numFmtId="0" fontId="9" fillId="6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vertical="top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1" fillId="0" borderId="1" xfId="0" applyFont="1" applyBorder="1" applyAlignment="1">
      <alignment horizontal="center" vertical="top" textRotation="90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/>
    </xf>
    <xf numFmtId="0" fontId="21" fillId="14" borderId="1" xfId="0" applyFont="1" applyFill="1" applyBorder="1" applyAlignment="1">
      <alignment wrapText="1"/>
    </xf>
    <xf numFmtId="0" fontId="21" fillId="14" borderId="1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vertical="top" wrapText="1"/>
    </xf>
    <xf numFmtId="0" fontId="21" fillId="14" borderId="1" xfId="0" applyFont="1" applyFill="1" applyBorder="1" applyAlignment="1">
      <alignment horizontal="left" vertical="top" wrapText="1"/>
    </xf>
    <xf numFmtId="0" fontId="19" fillId="1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textRotation="90" wrapText="1"/>
    </xf>
    <xf numFmtId="0" fontId="18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textRotation="90" wrapText="1"/>
    </xf>
    <xf numFmtId="0" fontId="21" fillId="0" borderId="10" xfId="0" applyFont="1" applyBorder="1" applyAlignment="1">
      <alignment horizontal="center" vertical="top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FF66FF"/>
      <color rgb="FF99C3E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166862</xdr:colOff>
      <xdr:row>5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376412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2" name="TextBox 1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3" name="TextBox 2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4" name="TextBox 3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5" name="TextBox 4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168767</xdr:colOff>
      <xdr:row>2</xdr:row>
      <xdr:rowOff>147570</xdr:rowOff>
    </xdr:from>
    <xdr:ext cx="184731" cy="264560"/>
    <xdr:sp macro="" textlink="">
      <xdr:nvSpPr>
        <xdr:cNvPr id="6" name="TextBox 5"/>
        <xdr:cNvSpPr txBox="1"/>
      </xdr:nvSpPr>
      <xdr:spPr>
        <a:xfrm>
          <a:off x="1159367" y="8619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://adilet.zan.kz/rus/docs/V1500011183" TargetMode="External"/><Relationship Id="rId7" Type="http://schemas.openxmlformats.org/officeDocument/2006/relationships/hyperlink" Target="http://adilet.zan.kz/rus/docs/V1500011374" TargetMode="External"/><Relationship Id="rId2" Type="http://schemas.openxmlformats.org/officeDocument/2006/relationships/hyperlink" Target="http://adilet.zan.kz/rus/docs/V1500011374" TargetMode="External"/><Relationship Id="rId1" Type="http://schemas.openxmlformats.org/officeDocument/2006/relationships/hyperlink" Target="http://adilet.zan.kz/rus/docs/V1500011766" TargetMode="External"/><Relationship Id="rId6" Type="http://schemas.openxmlformats.org/officeDocument/2006/relationships/hyperlink" Target="http://adilet.zan.kz/rus/docs/V1500011374" TargetMode="External"/><Relationship Id="rId5" Type="http://schemas.openxmlformats.org/officeDocument/2006/relationships/hyperlink" Target="http://adilet.zan.kz/rus/docs/V1500011342" TargetMode="External"/><Relationship Id="rId4" Type="http://schemas.openxmlformats.org/officeDocument/2006/relationships/hyperlink" Target="http://adilet.zan.kz/rus/docs/V1500011369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topLeftCell="A13" zoomScale="40" zoomScaleNormal="40" zoomScaleSheetLayoutView="10" zoomScalePageLayoutView="25" workbookViewId="0">
      <selection activeCell="E19" sqref="E19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5546875" style="24" bestFit="1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33" style="24" bestFit="1" customWidth="1"/>
    <col min="20" max="20" width="24.109375" style="24" customWidth="1"/>
    <col min="21" max="21" width="10.88671875" style="24" customWidth="1"/>
    <col min="22" max="22" width="28.109375" style="24" customWidth="1"/>
    <col min="23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141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>
        <v>2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>
        <v>2</v>
      </c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>
        <v>4</v>
      </c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8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topLeftCell="A13" zoomScale="40" zoomScaleNormal="40" zoomScaleSheetLayoutView="10" zoomScalePageLayoutView="25" workbookViewId="0">
      <selection activeCell="P29" sqref="P29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6640625" style="24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10.88671875" style="24" customWidth="1"/>
    <col min="20" max="20" width="24.109375" style="24" customWidth="1"/>
    <col min="21" max="21" width="10.88671875" style="24" customWidth="1"/>
    <col min="22" max="22" width="28.109375" style="24" customWidth="1"/>
    <col min="23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45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3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>
        <v>1</v>
      </c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>
        <v>1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>
        <v>4</v>
      </c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6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3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topLeftCell="A13" zoomScale="40" zoomScaleNormal="40" zoomScaleSheetLayoutView="10" zoomScalePageLayoutView="25" workbookViewId="0">
      <selection activeCell="E19" sqref="E19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6640625" style="24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10.88671875" style="24" customWidth="1"/>
    <col min="20" max="20" width="24.109375" style="24" customWidth="1"/>
    <col min="21" max="21" width="10.88671875" style="24" customWidth="1"/>
    <col min="22" max="22" width="28.109375" style="24" customWidth="1"/>
    <col min="23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45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4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>
        <v>2</v>
      </c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>
        <v>3</v>
      </c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>
        <v>1</v>
      </c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6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4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20"/>
  <sheetViews>
    <sheetView topLeftCell="A19" workbookViewId="0">
      <selection activeCell="A18" sqref="A18"/>
    </sheetView>
  </sheetViews>
  <sheetFormatPr defaultRowHeight="14.4"/>
  <cols>
    <col min="1" max="1" width="16" customWidth="1"/>
  </cols>
  <sheetData>
    <row r="1" spans="1:2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>
      <c r="A3" s="133" t="s">
        <v>74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</row>
    <row r="4" spans="1:21">
      <c r="A4" s="133" t="s">
        <v>75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</row>
    <row r="5" spans="1:2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>
      <c r="A6" s="134" t="s">
        <v>76</v>
      </c>
      <c r="B6" s="135" t="s">
        <v>10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1">
      <c r="A7" s="134"/>
      <c r="B7" s="136" t="s">
        <v>77</v>
      </c>
      <c r="C7" s="137"/>
      <c r="D7" s="137"/>
      <c r="E7" s="137"/>
      <c r="F7" s="138"/>
      <c r="G7" s="136" t="s">
        <v>78</v>
      </c>
      <c r="H7" s="137"/>
      <c r="I7" s="137"/>
      <c r="J7" s="137"/>
      <c r="K7" s="138"/>
      <c r="L7" s="142" t="s">
        <v>13</v>
      </c>
      <c r="M7" s="143"/>
      <c r="N7" s="143"/>
      <c r="O7" s="143"/>
      <c r="P7" s="143"/>
      <c r="Q7" s="143"/>
      <c r="R7" s="143"/>
      <c r="S7" s="143"/>
      <c r="T7" s="143"/>
      <c r="U7" s="144"/>
    </row>
    <row r="8" spans="1:21">
      <c r="A8" s="134"/>
      <c r="B8" s="139"/>
      <c r="C8" s="140"/>
      <c r="D8" s="140"/>
      <c r="E8" s="140"/>
      <c r="F8" s="141"/>
      <c r="G8" s="139"/>
      <c r="H8" s="140"/>
      <c r="I8" s="140"/>
      <c r="J8" s="140"/>
      <c r="K8" s="141"/>
      <c r="L8" s="145" t="s">
        <v>79</v>
      </c>
      <c r="M8" s="145"/>
      <c r="N8" s="145"/>
      <c r="O8" s="145"/>
      <c r="P8" s="145"/>
      <c r="Q8" s="145" t="s">
        <v>80</v>
      </c>
      <c r="R8" s="145"/>
      <c r="S8" s="145"/>
      <c r="T8" s="145"/>
      <c r="U8" s="145"/>
    </row>
    <row r="9" spans="1:21">
      <c r="A9" s="134"/>
      <c r="B9" s="132" t="s">
        <v>0</v>
      </c>
      <c r="C9" s="132" t="s">
        <v>1</v>
      </c>
      <c r="D9" s="132" t="s">
        <v>2</v>
      </c>
      <c r="E9" s="142" t="s">
        <v>12</v>
      </c>
      <c r="F9" s="144"/>
      <c r="G9" s="132" t="s">
        <v>0</v>
      </c>
      <c r="H9" s="132" t="s">
        <v>1</v>
      </c>
      <c r="I9" s="132" t="s">
        <v>2</v>
      </c>
      <c r="J9" s="142" t="s">
        <v>12</v>
      </c>
      <c r="K9" s="144"/>
      <c r="L9" s="132" t="s">
        <v>81</v>
      </c>
      <c r="M9" s="132" t="s">
        <v>1</v>
      </c>
      <c r="N9" s="132" t="s">
        <v>2</v>
      </c>
      <c r="O9" s="142" t="s">
        <v>12</v>
      </c>
      <c r="P9" s="144"/>
      <c r="Q9" s="132" t="s">
        <v>82</v>
      </c>
      <c r="R9" s="132" t="s">
        <v>1</v>
      </c>
      <c r="S9" s="146" t="s">
        <v>2</v>
      </c>
      <c r="T9" s="142" t="s">
        <v>12</v>
      </c>
      <c r="U9" s="144"/>
    </row>
    <row r="10" spans="1:21" ht="46.8">
      <c r="A10" s="134"/>
      <c r="B10" s="132"/>
      <c r="C10" s="132"/>
      <c r="D10" s="132"/>
      <c r="E10" s="82" t="s">
        <v>83</v>
      </c>
      <c r="F10" s="82" t="s">
        <v>84</v>
      </c>
      <c r="G10" s="132"/>
      <c r="H10" s="132"/>
      <c r="I10" s="132"/>
      <c r="J10" s="82" t="s">
        <v>83</v>
      </c>
      <c r="K10" s="82" t="s">
        <v>84</v>
      </c>
      <c r="L10" s="132"/>
      <c r="M10" s="132"/>
      <c r="N10" s="132"/>
      <c r="O10" s="82" t="s">
        <v>83</v>
      </c>
      <c r="P10" s="82" t="s">
        <v>84</v>
      </c>
      <c r="Q10" s="132"/>
      <c r="R10" s="132"/>
      <c r="S10" s="147"/>
      <c r="T10" s="82" t="s">
        <v>83</v>
      </c>
      <c r="U10" s="82" t="s">
        <v>84</v>
      </c>
    </row>
    <row r="11" spans="1:21">
      <c r="A11" s="83">
        <v>2</v>
      </c>
      <c r="B11" s="84">
        <v>3</v>
      </c>
      <c r="C11" s="85">
        <v>4</v>
      </c>
      <c r="D11" s="83">
        <v>5</v>
      </c>
      <c r="E11" s="85">
        <v>6</v>
      </c>
      <c r="F11" s="83">
        <v>7</v>
      </c>
      <c r="G11" s="85">
        <v>8</v>
      </c>
      <c r="H11" s="83">
        <v>9</v>
      </c>
      <c r="I11" s="85">
        <v>10</v>
      </c>
      <c r="J11" s="83">
        <v>11</v>
      </c>
      <c r="K11" s="85">
        <v>12</v>
      </c>
      <c r="L11" s="83">
        <v>13</v>
      </c>
      <c r="M11" s="85">
        <v>14</v>
      </c>
      <c r="N11" s="83">
        <v>15</v>
      </c>
      <c r="O11" s="85">
        <v>16</v>
      </c>
      <c r="P11" s="83">
        <v>17</v>
      </c>
      <c r="Q11" s="85"/>
      <c r="R11" s="83">
        <v>19</v>
      </c>
      <c r="S11" s="85"/>
      <c r="T11" s="83">
        <v>21</v>
      </c>
      <c r="U11" s="85">
        <v>22</v>
      </c>
    </row>
    <row r="12" spans="1:21" ht="84.6">
      <c r="A12" s="86" t="s">
        <v>18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</row>
    <row r="13" spans="1:21" ht="81" customHeight="1">
      <c r="A13" s="89" t="s">
        <v>19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</row>
    <row r="14" spans="1:21" ht="72.599999999999994">
      <c r="A14" s="86" t="s">
        <v>20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</row>
    <row r="15" spans="1:21" ht="95.25" customHeight="1">
      <c r="A15" s="90" t="s">
        <v>85</v>
      </c>
      <c r="B15" s="87">
        <v>1</v>
      </c>
      <c r="C15" s="87">
        <v>0</v>
      </c>
      <c r="D15" s="87">
        <v>0</v>
      </c>
      <c r="E15" s="87">
        <v>0</v>
      </c>
      <c r="F15" s="87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</row>
    <row r="16" spans="1:21" ht="150.75" customHeight="1">
      <c r="A16" s="90" t="s">
        <v>71</v>
      </c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</row>
    <row r="17" spans="1:21" ht="312">
      <c r="A17" s="92" t="s">
        <v>86</v>
      </c>
      <c r="B17" s="93">
        <v>0</v>
      </c>
      <c r="C17" s="93">
        <v>0</v>
      </c>
      <c r="D17" s="93">
        <v>0</v>
      </c>
      <c r="E17" s="93">
        <v>0</v>
      </c>
      <c r="F17" s="93">
        <v>0</v>
      </c>
      <c r="G17" s="94">
        <v>6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94">
        <v>0</v>
      </c>
    </row>
    <row r="18" spans="1:21" ht="219" customHeight="1">
      <c r="A18" s="92" t="s">
        <v>21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  <c r="R18" s="94">
        <v>0</v>
      </c>
      <c r="S18" s="94">
        <v>0</v>
      </c>
      <c r="T18" s="94">
        <v>0</v>
      </c>
      <c r="U18" s="94">
        <v>0</v>
      </c>
    </row>
    <row r="19" spans="1:21" ht="72">
      <c r="A19" s="92" t="s">
        <v>87</v>
      </c>
      <c r="B19" s="93">
        <v>1</v>
      </c>
      <c r="C19" s="93">
        <v>0</v>
      </c>
      <c r="D19" s="93">
        <v>0</v>
      </c>
      <c r="E19" s="93">
        <v>0</v>
      </c>
      <c r="F19" s="93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</row>
    <row r="20" spans="1:21">
      <c r="A20" s="95" t="s">
        <v>22</v>
      </c>
      <c r="B20" s="93">
        <f>SUM(B12:B19)</f>
        <v>2</v>
      </c>
      <c r="C20" s="93">
        <f t="shared" ref="C20:U20" si="0">SUM(C12:C19)</f>
        <v>0</v>
      </c>
      <c r="D20" s="93">
        <f t="shared" si="0"/>
        <v>0</v>
      </c>
      <c r="E20" s="93">
        <f t="shared" si="0"/>
        <v>0</v>
      </c>
      <c r="F20" s="93">
        <f t="shared" si="0"/>
        <v>0</v>
      </c>
      <c r="G20" s="93">
        <f t="shared" si="0"/>
        <v>6</v>
      </c>
      <c r="H20" s="93">
        <f t="shared" si="0"/>
        <v>0</v>
      </c>
      <c r="I20" s="93">
        <f t="shared" si="0"/>
        <v>0</v>
      </c>
      <c r="J20" s="93">
        <f t="shared" si="0"/>
        <v>0</v>
      </c>
      <c r="K20" s="93">
        <f t="shared" si="0"/>
        <v>0</v>
      </c>
      <c r="L20" s="93">
        <f t="shared" si="0"/>
        <v>0</v>
      </c>
      <c r="M20" s="93">
        <f t="shared" si="0"/>
        <v>0</v>
      </c>
      <c r="N20" s="93">
        <f t="shared" si="0"/>
        <v>0</v>
      </c>
      <c r="O20" s="93">
        <f t="shared" si="0"/>
        <v>0</v>
      </c>
      <c r="P20" s="93">
        <f t="shared" si="0"/>
        <v>0</v>
      </c>
      <c r="Q20" s="93">
        <f t="shared" si="0"/>
        <v>0</v>
      </c>
      <c r="R20" s="93">
        <f t="shared" si="0"/>
        <v>0</v>
      </c>
      <c r="S20" s="93">
        <f t="shared" si="0"/>
        <v>0</v>
      </c>
      <c r="T20" s="93">
        <f t="shared" si="0"/>
        <v>0</v>
      </c>
      <c r="U20" s="93">
        <f t="shared" si="0"/>
        <v>0</v>
      </c>
    </row>
  </sheetData>
  <mergeCells count="25">
    <mergeCell ref="R9:R10"/>
    <mergeCell ref="S9:S10"/>
    <mergeCell ref="T9:U9"/>
    <mergeCell ref="J9:K9"/>
    <mergeCell ref="L9:L10"/>
    <mergeCell ref="M9:M10"/>
    <mergeCell ref="N9:N10"/>
    <mergeCell ref="O9:P9"/>
    <mergeCell ref="Q9:Q10"/>
    <mergeCell ref="I9:I10"/>
    <mergeCell ref="A3:U3"/>
    <mergeCell ref="A4:U4"/>
    <mergeCell ref="A6:A10"/>
    <mergeCell ref="B6:U6"/>
    <mergeCell ref="B7:F8"/>
    <mergeCell ref="G7:K8"/>
    <mergeCell ref="L7:U7"/>
    <mergeCell ref="L8:P8"/>
    <mergeCell ref="Q8:U8"/>
    <mergeCell ref="B9:B10"/>
    <mergeCell ref="C9:C10"/>
    <mergeCell ref="D9:D10"/>
    <mergeCell ref="E9:F9"/>
    <mergeCell ref="G9:G10"/>
    <mergeCell ref="H9:H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tabSelected="1" zoomScale="40" zoomScaleNormal="40" zoomScaleSheetLayoutView="10" zoomScalePageLayoutView="25" workbookViewId="0">
      <selection activeCell="P28" sqref="P28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6640625" style="24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10.88671875" style="24" customWidth="1"/>
    <col min="20" max="20" width="24.109375" style="24" customWidth="1"/>
    <col min="21" max="21" width="10.88671875" style="24" customWidth="1"/>
    <col min="22" max="22" width="28.109375" style="24" customWidth="1"/>
    <col min="23" max="23" width="15" style="24" customWidth="1"/>
    <col min="24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45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16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>
        <v>198</v>
      </c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>
        <f>31+116+12</f>
        <v>159</v>
      </c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>
        <v>13</v>
      </c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>
        <v>25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>
        <v>6</v>
      </c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>
        <v>42</v>
      </c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>
        <v>19</v>
      </c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297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22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159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zoomScale="40" zoomScaleNormal="40" zoomScaleSheetLayoutView="10" zoomScalePageLayoutView="25" workbookViewId="0">
      <selection activeCell="E19" sqref="E19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6640625" style="24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10.88671875" style="24" customWidth="1"/>
    <col min="20" max="20" width="24.109375" style="24" customWidth="1"/>
    <col min="21" max="21" width="10.88671875" style="24" customWidth="1"/>
    <col min="22" max="22" width="28.109375" style="24" customWidth="1"/>
    <col min="23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45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>
        <v>1</v>
      </c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>
        <v>3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>
        <v>2</v>
      </c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>
        <v>3</v>
      </c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9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topLeftCell="A13" zoomScale="40" zoomScaleNormal="40" zoomScaleSheetLayoutView="10" zoomScalePageLayoutView="25" workbookViewId="0">
      <selection activeCell="E19" sqref="E19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6640625" style="24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10.88671875" style="24" customWidth="1"/>
    <col min="20" max="20" width="24.109375" style="24" customWidth="1"/>
    <col min="21" max="21" width="10.88671875" style="24" customWidth="1"/>
    <col min="22" max="22" width="28.109375" style="24" customWidth="1"/>
    <col min="23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45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>
        <v>1</v>
      </c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>
        <v>1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>
        <v>2</v>
      </c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4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topLeftCell="A10" zoomScale="40" zoomScaleNormal="40" zoomScaleSheetLayoutView="10" zoomScalePageLayoutView="25" workbookViewId="0">
      <selection activeCell="E19" sqref="E19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6640625" style="24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10.88671875" style="24" customWidth="1"/>
    <col min="20" max="20" width="24.109375" style="24" customWidth="1"/>
    <col min="21" max="21" width="10.88671875" style="24" customWidth="1"/>
    <col min="22" max="22" width="28.109375" style="24" customWidth="1"/>
    <col min="23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45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>
        <v>2</v>
      </c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>
        <v>3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>
        <v>1</v>
      </c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6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topLeftCell="A13" zoomScale="40" zoomScaleNormal="40" zoomScaleSheetLayoutView="10" zoomScalePageLayoutView="25" workbookViewId="0">
      <selection activeCell="E19" sqref="E19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6640625" style="24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10.88671875" style="24" customWidth="1"/>
    <col min="20" max="20" width="24.109375" style="24" customWidth="1"/>
    <col min="21" max="21" width="10.88671875" style="24" customWidth="1"/>
    <col min="22" max="22" width="28.109375" style="24" customWidth="1"/>
    <col min="23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45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>
        <v>2</v>
      </c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/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>
        <v>2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>
        <v>2</v>
      </c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6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topLeftCell="A7" zoomScale="40" zoomScaleNormal="40" zoomScaleSheetLayoutView="10" zoomScalePageLayoutView="25" workbookViewId="0">
      <selection activeCell="Y13" sqref="Y13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6640625" style="24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10.88671875" style="24" customWidth="1"/>
    <col min="20" max="20" width="24.109375" style="24" customWidth="1"/>
    <col min="21" max="21" width="10.88671875" style="24" customWidth="1"/>
    <col min="22" max="22" width="28.109375" style="24" customWidth="1"/>
    <col min="23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45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>
        <v>1</v>
      </c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>
        <v>31</v>
      </c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>
        <v>31</v>
      </c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>
        <v>1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>
        <v>3</v>
      </c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36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31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topLeftCell="A7" zoomScale="40" zoomScaleNormal="40" zoomScaleSheetLayoutView="10" zoomScalePageLayoutView="25" workbookViewId="0">
      <selection activeCell="Y13" sqref="Y13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6640625" style="24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10.88671875" style="24" customWidth="1"/>
    <col min="20" max="20" width="24.109375" style="24" customWidth="1"/>
    <col min="21" max="21" width="10.88671875" style="24" customWidth="1"/>
    <col min="22" max="22" width="28.109375" style="24" customWidth="1"/>
    <col min="23" max="23" width="19.6640625" style="24" customWidth="1"/>
    <col min="24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45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>
        <v>41</v>
      </c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>
        <v>116</v>
      </c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/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41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116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zoomScale="40" zoomScaleNormal="40" zoomScaleSheetLayoutView="10" zoomScalePageLayoutView="25" workbookViewId="0">
      <selection activeCell="E19" sqref="E19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6640625" style="24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10.88671875" style="24" customWidth="1"/>
    <col min="20" max="20" width="24.109375" style="24" customWidth="1"/>
    <col min="21" max="21" width="10.88671875" style="24" customWidth="1"/>
    <col min="22" max="22" width="28.109375" style="24" customWidth="1"/>
    <col min="23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45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>
        <v>1</v>
      </c>
      <c r="F12" s="50"/>
      <c r="G12" s="51"/>
      <c r="H12" s="51"/>
      <c r="I12" s="51"/>
      <c r="J12" s="51"/>
      <c r="K12" s="51"/>
      <c r="L12" s="51"/>
      <c r="M12" s="51"/>
      <c r="N12" s="50"/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>
        <v>40</v>
      </c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>
        <v>12</v>
      </c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/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>
        <v>1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/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>
        <v>3</v>
      </c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45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12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H21"/>
  <sheetViews>
    <sheetView topLeftCell="A7" zoomScale="40" zoomScaleNormal="40" zoomScaleSheetLayoutView="10" zoomScalePageLayoutView="25" workbookViewId="0">
      <selection activeCell="W13" sqref="W13"/>
    </sheetView>
  </sheetViews>
  <sheetFormatPr defaultColWidth="9.109375" defaultRowHeight="18"/>
  <cols>
    <col min="1" max="1" width="14.88671875" style="35" customWidth="1"/>
    <col min="2" max="2" width="14.88671875" style="3" hidden="1" customWidth="1"/>
    <col min="3" max="3" width="98.88671875" style="3" hidden="1" customWidth="1"/>
    <col min="4" max="4" width="108.6640625" style="1" customWidth="1"/>
    <col min="5" max="5" width="18.33203125" style="9" customWidth="1"/>
    <col min="6" max="6" width="15.6640625" style="24" customWidth="1"/>
    <col min="7" max="7" width="11.44140625" style="24" customWidth="1"/>
    <col min="8" max="8" width="30.6640625" style="24" customWidth="1"/>
    <col min="9" max="9" width="25.6640625" style="24" customWidth="1"/>
    <col min="10" max="10" width="11.5546875" style="24" customWidth="1"/>
    <col min="11" max="11" width="27" style="24" customWidth="1"/>
    <col min="12" max="12" width="10.88671875" style="24" customWidth="1"/>
    <col min="13" max="13" width="24.88671875" style="24" customWidth="1"/>
    <col min="14" max="14" width="10.88671875" style="24" customWidth="1"/>
    <col min="15" max="15" width="17" style="24" customWidth="1"/>
    <col min="16" max="16" width="10.88671875" style="24" customWidth="1"/>
    <col min="17" max="17" width="30.5546875" style="24" customWidth="1"/>
    <col min="18" max="18" width="32.33203125" style="24" customWidth="1"/>
    <col min="19" max="19" width="10.88671875" style="24" customWidth="1"/>
    <col min="20" max="20" width="24.109375" style="24" customWidth="1"/>
    <col min="21" max="21" width="10.88671875" style="24" customWidth="1"/>
    <col min="22" max="22" width="28.109375" style="24" customWidth="1"/>
    <col min="23" max="25" width="11.44140625" style="24" customWidth="1"/>
    <col min="26" max="26" width="23.33203125" style="24" customWidth="1"/>
    <col min="27" max="27" width="25.6640625" style="24" customWidth="1"/>
    <col min="28" max="28" width="11.44140625" style="24" customWidth="1"/>
    <col min="29" max="29" width="29.6640625" style="24" customWidth="1"/>
    <col min="30" max="30" width="11.109375" style="24" customWidth="1"/>
    <col min="31" max="31" width="34.109375" style="26" customWidth="1"/>
    <col min="32" max="34" width="11.109375" style="26" customWidth="1"/>
    <col min="35" max="35" width="29.6640625" style="26" customWidth="1"/>
    <col min="36" max="36" width="29.44140625" style="26" customWidth="1"/>
    <col min="37" max="37" width="11.109375" style="26" customWidth="1"/>
    <col min="38" max="38" width="33" style="26" customWidth="1"/>
    <col min="39" max="39" width="11.109375" style="26" customWidth="1"/>
    <col min="40" max="40" width="24.6640625" style="26" customWidth="1"/>
    <col min="41" max="43" width="11.109375" style="26" customWidth="1"/>
    <col min="44" max="44" width="28.33203125" style="26" customWidth="1"/>
    <col min="45" max="45" width="33.6640625" style="26" customWidth="1"/>
    <col min="46" max="46" width="11.109375" style="26" customWidth="1"/>
    <col min="47" max="47" width="33" style="26" customWidth="1"/>
    <col min="48" max="48" width="11.109375" style="26" customWidth="1"/>
    <col min="49" max="49" width="29.44140625" style="26" customWidth="1"/>
    <col min="50" max="50" width="19.33203125" style="24" customWidth="1"/>
    <col min="51" max="52" width="18.44140625" style="24" customWidth="1"/>
    <col min="53" max="53" width="34.5546875" style="24" customWidth="1"/>
    <col min="54" max="54" width="18.44140625" style="24" customWidth="1"/>
    <col min="55" max="55" width="27.6640625" style="24" customWidth="1"/>
    <col min="56" max="56" width="18.109375" style="24" customWidth="1"/>
    <col min="57" max="57" width="18.6640625" style="24" customWidth="1"/>
    <col min="58" max="58" width="27.6640625" style="24" customWidth="1"/>
    <col min="59" max="59" width="31" style="24" customWidth="1"/>
    <col min="60" max="60" width="19.88671875" style="24" customWidth="1"/>
    <col min="61" max="61" width="24.109375" style="24" customWidth="1"/>
    <col min="62" max="62" width="56.109375" style="3" customWidth="1"/>
    <col min="63" max="63" width="53" style="31" customWidth="1"/>
    <col min="64" max="64" width="31" style="34" customWidth="1"/>
    <col min="65" max="16384" width="9.109375" style="24"/>
  </cols>
  <sheetData>
    <row r="1" spans="1:268" s="9" customFormat="1">
      <c r="A1" s="37"/>
      <c r="B1" s="1"/>
      <c r="C1" s="1"/>
      <c r="D1" s="36"/>
      <c r="E1" s="5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J1" s="1"/>
      <c r="BK1" s="28"/>
      <c r="BL1" s="34"/>
    </row>
    <row r="2" spans="1:268" s="21" customFormat="1" ht="36">
      <c r="A2" s="35"/>
      <c r="B2" s="3"/>
      <c r="C2" s="3"/>
      <c r="D2" s="36"/>
      <c r="E2" s="10"/>
      <c r="F2" s="11" t="s">
        <v>30</v>
      </c>
      <c r="G2" s="11"/>
      <c r="H2" s="12" t="s">
        <v>16</v>
      </c>
      <c r="I2" s="13" t="s">
        <v>17</v>
      </c>
      <c r="J2" s="13"/>
      <c r="K2" s="14" t="s">
        <v>31</v>
      </c>
      <c r="L2" s="15" t="s">
        <v>33</v>
      </c>
      <c r="M2" s="16" t="s">
        <v>26</v>
      </c>
      <c r="N2" s="17" t="s">
        <v>32</v>
      </c>
      <c r="O2" s="3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20"/>
      <c r="AY2" s="20"/>
      <c r="BA2" s="20"/>
      <c r="BB2" s="20"/>
      <c r="BC2" s="20"/>
      <c r="BD2" s="20"/>
      <c r="BE2" s="118" t="s">
        <v>37</v>
      </c>
      <c r="BF2" s="118"/>
      <c r="BG2" s="118"/>
      <c r="BH2" s="118"/>
      <c r="BI2" s="118"/>
      <c r="BK2" s="33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</row>
    <row r="3" spans="1:268"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4"/>
      <c r="BK3" s="29"/>
      <c r="BL3" s="3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</row>
    <row r="4" spans="1:268" s="2" customFormat="1" ht="46.2">
      <c r="A4" s="39"/>
      <c r="B4" s="119" t="s">
        <v>49</v>
      </c>
      <c r="C4" s="121" t="s">
        <v>50</v>
      </c>
      <c r="D4" s="123" t="s">
        <v>59</v>
      </c>
      <c r="E4" s="124" t="s">
        <v>10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03" t="s">
        <v>5</v>
      </c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04"/>
      <c r="BJ4" s="108" t="s">
        <v>27</v>
      </c>
      <c r="BK4" s="111" t="s">
        <v>38</v>
      </c>
      <c r="BL4" s="114" t="s">
        <v>60</v>
      </c>
    </row>
    <row r="5" spans="1:268" s="2" customFormat="1" ht="46.2">
      <c r="A5" s="39"/>
      <c r="B5" s="120"/>
      <c r="C5" s="122"/>
      <c r="D5" s="123"/>
      <c r="E5" s="96" t="s">
        <v>61</v>
      </c>
      <c r="F5" s="96"/>
      <c r="G5" s="96"/>
      <c r="H5" s="96"/>
      <c r="I5" s="96"/>
      <c r="J5" s="96"/>
      <c r="K5" s="96"/>
      <c r="L5" s="96"/>
      <c r="M5" s="96"/>
      <c r="N5" s="96" t="s">
        <v>62</v>
      </c>
      <c r="O5" s="96"/>
      <c r="P5" s="96"/>
      <c r="Q5" s="96"/>
      <c r="R5" s="96"/>
      <c r="S5" s="96"/>
      <c r="T5" s="96"/>
      <c r="U5" s="96"/>
      <c r="V5" s="96"/>
      <c r="W5" s="115" t="s">
        <v>13</v>
      </c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7"/>
      <c r="AX5" s="128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30"/>
      <c r="BJ5" s="109"/>
      <c r="BK5" s="112"/>
      <c r="BL5" s="114"/>
    </row>
    <row r="6" spans="1:268" s="2" customFormat="1" ht="45.75" customHeight="1">
      <c r="A6" s="39"/>
      <c r="B6" s="120"/>
      <c r="C6" s="122"/>
      <c r="D6" s="123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115" t="s">
        <v>63</v>
      </c>
      <c r="X6" s="116"/>
      <c r="Y6" s="116"/>
      <c r="Z6" s="116"/>
      <c r="AA6" s="116"/>
      <c r="AB6" s="116"/>
      <c r="AC6" s="116"/>
      <c r="AD6" s="116"/>
      <c r="AE6" s="117"/>
      <c r="AF6" s="115" t="s">
        <v>64</v>
      </c>
      <c r="AG6" s="116"/>
      <c r="AH6" s="116"/>
      <c r="AI6" s="116"/>
      <c r="AJ6" s="116"/>
      <c r="AK6" s="116"/>
      <c r="AL6" s="116"/>
      <c r="AM6" s="116"/>
      <c r="AN6" s="117"/>
      <c r="AO6" s="115" t="s">
        <v>65</v>
      </c>
      <c r="AP6" s="116"/>
      <c r="AQ6" s="116"/>
      <c r="AR6" s="116"/>
      <c r="AS6" s="116"/>
      <c r="AT6" s="116"/>
      <c r="AU6" s="116"/>
      <c r="AV6" s="116"/>
      <c r="AW6" s="117"/>
      <c r="AX6" s="105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06"/>
      <c r="BJ6" s="109"/>
      <c r="BK6" s="112"/>
      <c r="BL6" s="114"/>
    </row>
    <row r="7" spans="1:268" s="2" customFormat="1" ht="46.2">
      <c r="A7" s="39"/>
      <c r="B7" s="120"/>
      <c r="C7" s="122"/>
      <c r="D7" s="123"/>
      <c r="E7" s="107" t="s">
        <v>0</v>
      </c>
      <c r="F7" s="107"/>
      <c r="G7" s="96" t="s">
        <v>1</v>
      </c>
      <c r="H7" s="96"/>
      <c r="I7" s="96" t="s">
        <v>2</v>
      </c>
      <c r="J7" s="103" t="s">
        <v>12</v>
      </c>
      <c r="K7" s="104"/>
      <c r="L7" s="103" t="s">
        <v>25</v>
      </c>
      <c r="M7" s="104"/>
      <c r="N7" s="107" t="s">
        <v>0</v>
      </c>
      <c r="O7" s="107"/>
      <c r="P7" s="96" t="s">
        <v>1</v>
      </c>
      <c r="Q7" s="96"/>
      <c r="R7" s="96" t="s">
        <v>2</v>
      </c>
      <c r="S7" s="103" t="s">
        <v>12</v>
      </c>
      <c r="T7" s="104"/>
      <c r="U7" s="103" t="s">
        <v>25</v>
      </c>
      <c r="V7" s="104"/>
      <c r="W7" s="107" t="s">
        <v>0</v>
      </c>
      <c r="X7" s="107"/>
      <c r="Y7" s="96" t="s">
        <v>1</v>
      </c>
      <c r="Z7" s="96"/>
      <c r="AA7" s="96" t="s">
        <v>2</v>
      </c>
      <c r="AB7" s="103" t="s">
        <v>12</v>
      </c>
      <c r="AC7" s="104"/>
      <c r="AD7" s="103" t="s">
        <v>25</v>
      </c>
      <c r="AE7" s="104"/>
      <c r="AF7" s="107" t="s">
        <v>0</v>
      </c>
      <c r="AG7" s="107"/>
      <c r="AH7" s="96" t="s">
        <v>1</v>
      </c>
      <c r="AI7" s="96"/>
      <c r="AJ7" s="96" t="s">
        <v>2</v>
      </c>
      <c r="AK7" s="103" t="s">
        <v>12</v>
      </c>
      <c r="AL7" s="104"/>
      <c r="AM7" s="103" t="s">
        <v>25</v>
      </c>
      <c r="AN7" s="104"/>
      <c r="AO7" s="107" t="s">
        <v>0</v>
      </c>
      <c r="AP7" s="107"/>
      <c r="AQ7" s="96" t="s">
        <v>1</v>
      </c>
      <c r="AR7" s="96"/>
      <c r="AS7" s="96" t="s">
        <v>2</v>
      </c>
      <c r="AT7" s="103" t="s">
        <v>12</v>
      </c>
      <c r="AU7" s="104"/>
      <c r="AV7" s="103" t="s">
        <v>25</v>
      </c>
      <c r="AW7" s="104"/>
      <c r="AX7" s="100" t="s">
        <v>66</v>
      </c>
      <c r="AY7" s="100" t="s">
        <v>3</v>
      </c>
      <c r="AZ7" s="96" t="s">
        <v>4</v>
      </c>
      <c r="BA7" s="96"/>
      <c r="BB7" s="96" t="s">
        <v>6</v>
      </c>
      <c r="BC7" s="96"/>
      <c r="BD7" s="96"/>
      <c r="BE7" s="96"/>
      <c r="BF7" s="96"/>
      <c r="BG7" s="97" t="s">
        <v>9</v>
      </c>
      <c r="BH7" s="100" t="s">
        <v>67</v>
      </c>
      <c r="BI7" s="100" t="s">
        <v>48</v>
      </c>
      <c r="BJ7" s="109"/>
      <c r="BK7" s="112"/>
      <c r="BL7" s="114"/>
    </row>
    <row r="8" spans="1:268" s="27" customFormat="1" ht="148.5" customHeight="1">
      <c r="A8" s="40"/>
      <c r="B8" s="120"/>
      <c r="C8" s="122"/>
      <c r="D8" s="123"/>
      <c r="E8" s="107"/>
      <c r="F8" s="107"/>
      <c r="G8" s="96"/>
      <c r="H8" s="96"/>
      <c r="I8" s="96"/>
      <c r="J8" s="105"/>
      <c r="K8" s="106"/>
      <c r="L8" s="105"/>
      <c r="M8" s="106"/>
      <c r="N8" s="107"/>
      <c r="O8" s="107"/>
      <c r="P8" s="96"/>
      <c r="Q8" s="96"/>
      <c r="R8" s="96"/>
      <c r="S8" s="105"/>
      <c r="T8" s="106"/>
      <c r="U8" s="105"/>
      <c r="V8" s="106"/>
      <c r="W8" s="107"/>
      <c r="X8" s="107"/>
      <c r="Y8" s="96"/>
      <c r="Z8" s="96"/>
      <c r="AA8" s="96"/>
      <c r="AB8" s="105"/>
      <c r="AC8" s="106"/>
      <c r="AD8" s="105"/>
      <c r="AE8" s="106"/>
      <c r="AF8" s="107"/>
      <c r="AG8" s="107"/>
      <c r="AH8" s="96"/>
      <c r="AI8" s="96"/>
      <c r="AJ8" s="96"/>
      <c r="AK8" s="105"/>
      <c r="AL8" s="106"/>
      <c r="AM8" s="105"/>
      <c r="AN8" s="106"/>
      <c r="AO8" s="107"/>
      <c r="AP8" s="107"/>
      <c r="AQ8" s="96"/>
      <c r="AR8" s="96"/>
      <c r="AS8" s="96"/>
      <c r="AT8" s="105"/>
      <c r="AU8" s="106"/>
      <c r="AV8" s="105"/>
      <c r="AW8" s="106"/>
      <c r="AX8" s="101"/>
      <c r="AY8" s="101"/>
      <c r="AZ8" s="100" t="s">
        <v>68</v>
      </c>
      <c r="BA8" s="100" t="s">
        <v>69</v>
      </c>
      <c r="BB8" s="100" t="s">
        <v>7</v>
      </c>
      <c r="BC8" s="100" t="s">
        <v>11</v>
      </c>
      <c r="BD8" s="100" t="s">
        <v>8</v>
      </c>
      <c r="BE8" s="100" t="s">
        <v>14</v>
      </c>
      <c r="BF8" s="100" t="s">
        <v>15</v>
      </c>
      <c r="BG8" s="98"/>
      <c r="BH8" s="101"/>
      <c r="BI8" s="101"/>
      <c r="BJ8" s="110"/>
      <c r="BK8" s="113"/>
      <c r="BL8" s="114"/>
    </row>
    <row r="9" spans="1:268" s="27" customFormat="1" ht="105" customHeight="1">
      <c r="A9" s="40"/>
      <c r="B9" s="120"/>
      <c r="C9" s="122"/>
      <c r="D9" s="72"/>
      <c r="E9" s="70" t="s">
        <v>23</v>
      </c>
      <c r="F9" s="70" t="s">
        <v>24</v>
      </c>
      <c r="G9" s="72" t="s">
        <v>23</v>
      </c>
      <c r="H9" s="71" t="s">
        <v>24</v>
      </c>
      <c r="I9" s="96"/>
      <c r="J9" s="72" t="s">
        <v>23</v>
      </c>
      <c r="K9" s="71" t="s">
        <v>24</v>
      </c>
      <c r="L9" s="72" t="s">
        <v>23</v>
      </c>
      <c r="M9" s="71" t="s">
        <v>24</v>
      </c>
      <c r="N9" s="70" t="s">
        <v>23</v>
      </c>
      <c r="O9" s="70" t="s">
        <v>24</v>
      </c>
      <c r="P9" s="72" t="s">
        <v>23</v>
      </c>
      <c r="Q9" s="71" t="s">
        <v>24</v>
      </c>
      <c r="R9" s="96"/>
      <c r="S9" s="72" t="s">
        <v>23</v>
      </c>
      <c r="T9" s="71" t="s">
        <v>24</v>
      </c>
      <c r="U9" s="72" t="s">
        <v>23</v>
      </c>
      <c r="V9" s="71" t="s">
        <v>24</v>
      </c>
      <c r="W9" s="70" t="s">
        <v>23</v>
      </c>
      <c r="X9" s="70" t="s">
        <v>24</v>
      </c>
      <c r="Y9" s="72" t="s">
        <v>23</v>
      </c>
      <c r="Z9" s="71" t="s">
        <v>24</v>
      </c>
      <c r="AA9" s="96"/>
      <c r="AB9" s="72" t="s">
        <v>23</v>
      </c>
      <c r="AC9" s="71" t="s">
        <v>24</v>
      </c>
      <c r="AD9" s="72" t="s">
        <v>23</v>
      </c>
      <c r="AE9" s="71" t="s">
        <v>24</v>
      </c>
      <c r="AF9" s="70" t="s">
        <v>23</v>
      </c>
      <c r="AG9" s="70" t="s">
        <v>24</v>
      </c>
      <c r="AH9" s="72" t="s">
        <v>23</v>
      </c>
      <c r="AI9" s="71" t="s">
        <v>24</v>
      </c>
      <c r="AJ9" s="96"/>
      <c r="AK9" s="72" t="s">
        <v>23</v>
      </c>
      <c r="AL9" s="71" t="s">
        <v>24</v>
      </c>
      <c r="AM9" s="72" t="s">
        <v>23</v>
      </c>
      <c r="AN9" s="71" t="s">
        <v>24</v>
      </c>
      <c r="AO9" s="70" t="s">
        <v>23</v>
      </c>
      <c r="AP9" s="70" t="s">
        <v>24</v>
      </c>
      <c r="AQ9" s="72" t="s">
        <v>23</v>
      </c>
      <c r="AR9" s="71" t="s">
        <v>24</v>
      </c>
      <c r="AS9" s="96"/>
      <c r="AT9" s="72" t="s">
        <v>23</v>
      </c>
      <c r="AU9" s="71" t="s">
        <v>24</v>
      </c>
      <c r="AV9" s="72" t="s">
        <v>23</v>
      </c>
      <c r="AW9" s="71" t="s">
        <v>24</v>
      </c>
      <c r="AX9" s="102"/>
      <c r="AY9" s="102"/>
      <c r="AZ9" s="102"/>
      <c r="BA9" s="102"/>
      <c r="BB9" s="102"/>
      <c r="BC9" s="102"/>
      <c r="BD9" s="102"/>
      <c r="BE9" s="102"/>
      <c r="BF9" s="102"/>
      <c r="BG9" s="99"/>
      <c r="BH9" s="102"/>
      <c r="BI9" s="102"/>
      <c r="BJ9" s="41"/>
      <c r="BK9" s="42"/>
      <c r="BL9" s="43"/>
    </row>
    <row r="10" spans="1:268" s="27" customFormat="1" ht="63.75" customHeight="1">
      <c r="A10" s="40"/>
      <c r="B10" s="40"/>
      <c r="C10" s="40"/>
      <c r="D10" s="44">
        <v>2</v>
      </c>
      <c r="E10" s="45">
        <v>3</v>
      </c>
      <c r="F10" s="45">
        <v>4</v>
      </c>
      <c r="G10" s="46">
        <v>5</v>
      </c>
      <c r="H10" s="46">
        <v>6</v>
      </c>
      <c r="I10" s="47">
        <v>7</v>
      </c>
      <c r="J10" s="46">
        <v>8</v>
      </c>
      <c r="K10" s="46">
        <v>9</v>
      </c>
      <c r="L10" s="47">
        <v>10</v>
      </c>
      <c r="M10" s="46">
        <v>11</v>
      </c>
      <c r="N10" s="45">
        <v>12</v>
      </c>
      <c r="O10" s="45">
        <v>13</v>
      </c>
      <c r="P10" s="46">
        <v>14</v>
      </c>
      <c r="Q10" s="46">
        <v>15</v>
      </c>
      <c r="R10" s="47">
        <v>16</v>
      </c>
      <c r="S10" s="46">
        <v>17</v>
      </c>
      <c r="T10" s="46">
        <v>18</v>
      </c>
      <c r="U10" s="47">
        <v>19</v>
      </c>
      <c r="V10" s="46">
        <v>20</v>
      </c>
      <c r="W10" s="45">
        <v>21</v>
      </c>
      <c r="X10" s="45">
        <v>22</v>
      </c>
      <c r="Y10" s="46">
        <v>23</v>
      </c>
      <c r="Z10" s="46">
        <v>24</v>
      </c>
      <c r="AA10" s="47">
        <v>25</v>
      </c>
      <c r="AB10" s="46">
        <v>26</v>
      </c>
      <c r="AC10" s="46">
        <v>27</v>
      </c>
      <c r="AD10" s="47">
        <v>28</v>
      </c>
      <c r="AE10" s="46">
        <v>29</v>
      </c>
      <c r="AF10" s="45">
        <v>30</v>
      </c>
      <c r="AG10" s="45">
        <v>31</v>
      </c>
      <c r="AH10" s="46">
        <v>32</v>
      </c>
      <c r="AI10" s="46">
        <v>33</v>
      </c>
      <c r="AJ10" s="47">
        <v>34</v>
      </c>
      <c r="AK10" s="46">
        <v>35</v>
      </c>
      <c r="AL10" s="46">
        <v>36</v>
      </c>
      <c r="AM10" s="47">
        <v>37</v>
      </c>
      <c r="AN10" s="46">
        <v>38</v>
      </c>
      <c r="AO10" s="45">
        <v>39</v>
      </c>
      <c r="AP10" s="45">
        <v>40</v>
      </c>
      <c r="AQ10" s="46">
        <v>41</v>
      </c>
      <c r="AR10" s="46">
        <v>42</v>
      </c>
      <c r="AS10" s="47">
        <v>43</v>
      </c>
      <c r="AT10" s="46">
        <v>44</v>
      </c>
      <c r="AU10" s="46">
        <v>45</v>
      </c>
      <c r="AV10" s="47">
        <v>46</v>
      </c>
      <c r="AW10" s="46">
        <v>47</v>
      </c>
      <c r="AX10" s="47">
        <v>48</v>
      </c>
      <c r="AY10" s="46">
        <v>49</v>
      </c>
      <c r="AZ10" s="46">
        <v>50</v>
      </c>
      <c r="BA10" s="47">
        <v>51</v>
      </c>
      <c r="BB10" s="46">
        <v>52</v>
      </c>
      <c r="BC10" s="46">
        <v>53</v>
      </c>
      <c r="BD10" s="47">
        <v>54</v>
      </c>
      <c r="BE10" s="46">
        <v>55</v>
      </c>
      <c r="BF10" s="46">
        <v>56</v>
      </c>
      <c r="BG10" s="47">
        <v>57</v>
      </c>
      <c r="BH10" s="46">
        <v>58</v>
      </c>
      <c r="BI10" s="46">
        <v>59</v>
      </c>
      <c r="BJ10" s="48"/>
      <c r="BK10" s="42"/>
      <c r="BL10" s="43"/>
    </row>
    <row r="11" spans="1:268" ht="119.25" customHeight="1">
      <c r="A11" s="73">
        <v>1</v>
      </c>
      <c r="B11" s="74">
        <v>102002</v>
      </c>
      <c r="C11" s="75" t="s">
        <v>51</v>
      </c>
      <c r="D11" s="76" t="s">
        <v>18</v>
      </c>
      <c r="E11" s="49"/>
      <c r="F11" s="50"/>
      <c r="G11" s="51"/>
      <c r="H11" s="51"/>
      <c r="I11" s="51"/>
      <c r="J11" s="51"/>
      <c r="K11" s="51"/>
      <c r="L11" s="51"/>
      <c r="M11" s="51"/>
      <c r="N11" s="50"/>
      <c r="O11" s="50"/>
      <c r="P11" s="51"/>
      <c r="Q11" s="51"/>
      <c r="R11" s="51"/>
      <c r="S11" s="51"/>
      <c r="T11" s="51"/>
      <c r="U11" s="51"/>
      <c r="V11" s="51"/>
      <c r="W11" s="50"/>
      <c r="X11" s="50"/>
      <c r="Y11" s="51"/>
      <c r="Z11" s="51"/>
      <c r="AA11" s="51"/>
      <c r="AB11" s="51"/>
      <c r="AC11" s="51"/>
      <c r="AD11" s="51"/>
      <c r="AE11" s="51"/>
      <c r="AF11" s="50"/>
      <c r="AG11" s="50"/>
      <c r="AH11" s="51"/>
      <c r="AI11" s="51"/>
      <c r="AJ11" s="51"/>
      <c r="AK11" s="51"/>
      <c r="AL11" s="51"/>
      <c r="AM11" s="51"/>
      <c r="AN11" s="51"/>
      <c r="AO11" s="50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2" t="s">
        <v>28</v>
      </c>
      <c r="BK11" s="53" t="s">
        <v>39</v>
      </c>
      <c r="BL11" s="54" t="s">
        <v>40</v>
      </c>
    </row>
    <row r="12" spans="1:268" ht="76.5" customHeight="1">
      <c r="A12" s="73">
        <v>2</v>
      </c>
      <c r="B12" s="74">
        <v>102003</v>
      </c>
      <c r="C12" s="75" t="s">
        <v>52</v>
      </c>
      <c r="D12" s="76" t="s">
        <v>19</v>
      </c>
      <c r="E12" s="49"/>
      <c r="F12" s="50"/>
      <c r="G12" s="51"/>
      <c r="H12" s="51"/>
      <c r="I12" s="51"/>
      <c r="J12" s="51"/>
      <c r="K12" s="51"/>
      <c r="L12" s="51"/>
      <c r="M12" s="51"/>
      <c r="N12" s="50">
        <v>3</v>
      </c>
      <c r="O12" s="50"/>
      <c r="P12" s="51"/>
      <c r="Q12" s="51"/>
      <c r="R12" s="51"/>
      <c r="S12" s="51"/>
      <c r="T12" s="51"/>
      <c r="U12" s="51"/>
      <c r="V12" s="51"/>
      <c r="W12" s="50"/>
      <c r="X12" s="50"/>
      <c r="Y12" s="51"/>
      <c r="Z12" s="51"/>
      <c r="AA12" s="51"/>
      <c r="AB12" s="51"/>
      <c r="AC12" s="51"/>
      <c r="AD12" s="51"/>
      <c r="AE12" s="51"/>
      <c r="AF12" s="50"/>
      <c r="AG12" s="50"/>
      <c r="AH12" s="51"/>
      <c r="AI12" s="51"/>
      <c r="AJ12" s="51"/>
      <c r="AK12" s="51"/>
      <c r="AL12" s="51"/>
      <c r="AM12" s="51"/>
      <c r="AN12" s="51"/>
      <c r="AO12" s="50"/>
      <c r="AP12" s="50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5" t="s">
        <v>36</v>
      </c>
      <c r="BK12" s="56" t="s">
        <v>45</v>
      </c>
      <c r="BL12" s="57" t="s">
        <v>31</v>
      </c>
    </row>
    <row r="13" spans="1:268" ht="82.5" customHeight="1">
      <c r="A13" s="73">
        <v>3</v>
      </c>
      <c r="B13" s="74">
        <v>201004</v>
      </c>
      <c r="C13" s="77" t="s">
        <v>53</v>
      </c>
      <c r="D13" s="76" t="s">
        <v>20</v>
      </c>
      <c r="E13" s="49">
        <v>86</v>
      </c>
      <c r="F13" s="50"/>
      <c r="G13" s="51"/>
      <c r="H13" s="51"/>
      <c r="I13" s="51"/>
      <c r="J13" s="51"/>
      <c r="K13" s="51"/>
      <c r="L13" s="51"/>
      <c r="M13" s="51"/>
      <c r="N13" s="50"/>
      <c r="O13" s="50"/>
      <c r="P13" s="51"/>
      <c r="Q13" s="51"/>
      <c r="R13" s="51"/>
      <c r="S13" s="51"/>
      <c r="T13" s="51"/>
      <c r="U13" s="51"/>
      <c r="V13" s="51"/>
      <c r="W13" s="50"/>
      <c r="X13" s="50"/>
      <c r="Y13" s="51"/>
      <c r="Z13" s="51"/>
      <c r="AA13" s="51"/>
      <c r="AB13" s="51"/>
      <c r="AC13" s="51"/>
      <c r="AD13" s="51"/>
      <c r="AE13" s="51"/>
      <c r="AF13" s="50"/>
      <c r="AG13" s="50"/>
      <c r="AH13" s="51"/>
      <c r="AI13" s="51"/>
      <c r="AJ13" s="51"/>
      <c r="AK13" s="51"/>
      <c r="AL13" s="51"/>
      <c r="AM13" s="51"/>
      <c r="AN13" s="51"/>
      <c r="AO13" s="50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8" t="s">
        <v>47</v>
      </c>
      <c r="BK13" s="56" t="s">
        <v>43</v>
      </c>
      <c r="BL13" s="59" t="s">
        <v>41</v>
      </c>
    </row>
    <row r="14" spans="1:268" ht="114.75" customHeight="1">
      <c r="A14" s="73">
        <v>4</v>
      </c>
      <c r="B14" s="74">
        <v>201005</v>
      </c>
      <c r="C14" s="75" t="s">
        <v>54</v>
      </c>
      <c r="D14" s="76" t="s">
        <v>70</v>
      </c>
      <c r="E14" s="49">
        <v>7</v>
      </c>
      <c r="F14" s="50"/>
      <c r="G14" s="51"/>
      <c r="H14" s="51"/>
      <c r="I14" s="51"/>
      <c r="J14" s="51"/>
      <c r="K14" s="51"/>
      <c r="L14" s="51"/>
      <c r="M14" s="51"/>
      <c r="N14" s="50"/>
      <c r="O14" s="50"/>
      <c r="P14" s="51"/>
      <c r="Q14" s="51"/>
      <c r="R14" s="51"/>
      <c r="S14" s="51"/>
      <c r="T14" s="51"/>
      <c r="U14" s="51"/>
      <c r="V14" s="51"/>
      <c r="W14" s="50"/>
      <c r="X14" s="50"/>
      <c r="Y14" s="51"/>
      <c r="Z14" s="51"/>
      <c r="AA14" s="51"/>
      <c r="AB14" s="51"/>
      <c r="AC14" s="51"/>
      <c r="AD14" s="51"/>
      <c r="AE14" s="51"/>
      <c r="AF14" s="50"/>
      <c r="AG14" s="50"/>
      <c r="AH14" s="51"/>
      <c r="AI14" s="51"/>
      <c r="AJ14" s="51"/>
      <c r="AK14" s="51"/>
      <c r="AL14" s="51"/>
      <c r="AM14" s="51"/>
      <c r="AN14" s="51"/>
      <c r="AO14" s="50"/>
      <c r="AP14" s="50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8" t="s">
        <v>47</v>
      </c>
      <c r="BK14" s="60" t="s">
        <v>43</v>
      </c>
      <c r="BL14" s="61" t="s">
        <v>42</v>
      </c>
    </row>
    <row r="15" spans="1:268" ht="150" customHeight="1">
      <c r="A15" s="73">
        <v>5</v>
      </c>
      <c r="B15" s="74">
        <v>201006</v>
      </c>
      <c r="C15" s="75" t="s">
        <v>55</v>
      </c>
      <c r="D15" s="76" t="s">
        <v>71</v>
      </c>
      <c r="E15" s="49">
        <v>11</v>
      </c>
      <c r="F15" s="50"/>
      <c r="G15" s="51"/>
      <c r="H15" s="51"/>
      <c r="I15" s="51"/>
      <c r="J15" s="51"/>
      <c r="K15" s="51"/>
      <c r="L15" s="51"/>
      <c r="M15" s="51"/>
      <c r="N15" s="50"/>
      <c r="O15" s="50"/>
      <c r="P15" s="51"/>
      <c r="Q15" s="51"/>
      <c r="R15" s="51"/>
      <c r="S15" s="51"/>
      <c r="T15" s="51"/>
      <c r="U15" s="51"/>
      <c r="V15" s="51"/>
      <c r="W15" s="50"/>
      <c r="X15" s="50"/>
      <c r="Y15" s="51"/>
      <c r="Z15" s="51"/>
      <c r="AA15" s="51"/>
      <c r="AB15" s="51"/>
      <c r="AC15" s="51"/>
      <c r="AD15" s="51"/>
      <c r="AE15" s="51"/>
      <c r="AF15" s="50"/>
      <c r="AG15" s="50"/>
      <c r="AH15" s="51"/>
      <c r="AI15" s="51"/>
      <c r="AJ15" s="51"/>
      <c r="AK15" s="51"/>
      <c r="AL15" s="51"/>
      <c r="AM15" s="51"/>
      <c r="AN15" s="51"/>
      <c r="AO15" s="50"/>
      <c r="AP15" s="50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8" t="s">
        <v>47</v>
      </c>
      <c r="BK15" s="60" t="s">
        <v>43</v>
      </c>
      <c r="BL15" s="61" t="s">
        <v>42</v>
      </c>
    </row>
    <row r="16" spans="1:268" ht="241.5" customHeight="1">
      <c r="A16" s="73">
        <v>6</v>
      </c>
      <c r="B16" s="74">
        <v>201007</v>
      </c>
      <c r="C16" s="75" t="s">
        <v>56</v>
      </c>
      <c r="D16" s="76" t="s">
        <v>72</v>
      </c>
      <c r="E16" s="49"/>
      <c r="F16" s="50"/>
      <c r="G16" s="51"/>
      <c r="H16" s="51"/>
      <c r="I16" s="51"/>
      <c r="J16" s="51"/>
      <c r="K16" s="51"/>
      <c r="L16" s="51"/>
      <c r="M16" s="51"/>
      <c r="N16" s="50"/>
      <c r="O16" s="50"/>
      <c r="P16" s="51"/>
      <c r="Q16" s="51"/>
      <c r="R16" s="51"/>
      <c r="S16" s="51"/>
      <c r="T16" s="51"/>
      <c r="U16" s="51"/>
      <c r="V16" s="51"/>
      <c r="W16" s="50"/>
      <c r="X16" s="50"/>
      <c r="Y16" s="51"/>
      <c r="Z16" s="51"/>
      <c r="AA16" s="51"/>
      <c r="AB16" s="51"/>
      <c r="AC16" s="51"/>
      <c r="AD16" s="51"/>
      <c r="AE16" s="51"/>
      <c r="AF16" s="50"/>
      <c r="AG16" s="50"/>
      <c r="AH16" s="51"/>
      <c r="AI16" s="51"/>
      <c r="AJ16" s="51"/>
      <c r="AK16" s="51"/>
      <c r="AL16" s="51"/>
      <c r="AM16" s="51"/>
      <c r="AN16" s="51"/>
      <c r="AO16" s="50"/>
      <c r="AP16" s="50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8" t="s">
        <v>29</v>
      </c>
      <c r="BK16" s="62" t="s">
        <v>43</v>
      </c>
      <c r="BL16" s="57" t="s">
        <v>31</v>
      </c>
    </row>
    <row r="17" spans="1:64" ht="215.25" customHeight="1">
      <c r="A17" s="73">
        <v>7</v>
      </c>
      <c r="B17" s="74">
        <v>201009</v>
      </c>
      <c r="C17" s="75" t="s">
        <v>57</v>
      </c>
      <c r="D17" s="76" t="s">
        <v>21</v>
      </c>
      <c r="E17" s="49">
        <v>30</v>
      </c>
      <c r="F17" s="50"/>
      <c r="G17" s="51"/>
      <c r="H17" s="51"/>
      <c r="I17" s="51"/>
      <c r="J17" s="51"/>
      <c r="K17" s="51"/>
      <c r="L17" s="51"/>
      <c r="M17" s="51"/>
      <c r="N17" s="50"/>
      <c r="O17" s="50"/>
      <c r="P17" s="51"/>
      <c r="Q17" s="51"/>
      <c r="R17" s="51"/>
      <c r="S17" s="51"/>
      <c r="T17" s="51"/>
      <c r="U17" s="51"/>
      <c r="V17" s="51"/>
      <c r="W17" s="50"/>
      <c r="X17" s="50"/>
      <c r="Y17" s="51"/>
      <c r="Z17" s="51"/>
      <c r="AA17" s="51"/>
      <c r="AB17" s="51"/>
      <c r="AC17" s="51"/>
      <c r="AD17" s="51"/>
      <c r="AE17" s="51"/>
      <c r="AF17" s="50"/>
      <c r="AG17" s="50"/>
      <c r="AH17" s="51"/>
      <c r="AI17" s="51"/>
      <c r="AJ17" s="51"/>
      <c r="AK17" s="51"/>
      <c r="AL17" s="51"/>
      <c r="AM17" s="51"/>
      <c r="AN17" s="51"/>
      <c r="AO17" s="50"/>
      <c r="AP17" s="50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5" t="s">
        <v>35</v>
      </c>
      <c r="BK17" s="53" t="s">
        <v>44</v>
      </c>
      <c r="BL17" s="61" t="s">
        <v>42</v>
      </c>
    </row>
    <row r="18" spans="1:64" ht="116.25" customHeight="1">
      <c r="A18" s="73">
        <v>8</v>
      </c>
      <c r="B18" s="74">
        <v>201013</v>
      </c>
      <c r="C18" s="75" t="s">
        <v>58</v>
      </c>
      <c r="D18" s="76" t="s">
        <v>73</v>
      </c>
      <c r="E18" s="49"/>
      <c r="F18" s="50"/>
      <c r="G18" s="51"/>
      <c r="H18" s="51"/>
      <c r="I18" s="51"/>
      <c r="J18" s="51"/>
      <c r="K18" s="51"/>
      <c r="L18" s="51"/>
      <c r="M18" s="51"/>
      <c r="N18" s="50"/>
      <c r="O18" s="50"/>
      <c r="P18" s="51"/>
      <c r="Q18" s="51"/>
      <c r="R18" s="51"/>
      <c r="S18" s="51"/>
      <c r="T18" s="51"/>
      <c r="U18" s="51"/>
      <c r="V18" s="51"/>
      <c r="W18" s="50"/>
      <c r="X18" s="50"/>
      <c r="Y18" s="51"/>
      <c r="Z18" s="51"/>
      <c r="AA18" s="51"/>
      <c r="AB18" s="51"/>
      <c r="AC18" s="51"/>
      <c r="AD18" s="51"/>
      <c r="AE18" s="51"/>
      <c r="AF18" s="50"/>
      <c r="AG18" s="50"/>
      <c r="AH18" s="51"/>
      <c r="AI18" s="51"/>
      <c r="AJ18" s="51"/>
      <c r="AK18" s="51"/>
      <c r="AL18" s="51"/>
      <c r="AM18" s="51"/>
      <c r="AN18" s="51"/>
      <c r="AO18" s="50"/>
      <c r="AP18" s="50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5" t="s">
        <v>34</v>
      </c>
      <c r="BK18" s="60" t="s">
        <v>46</v>
      </c>
      <c r="BL18" s="63" t="s">
        <v>33</v>
      </c>
    </row>
    <row r="19" spans="1:64" s="25" customFormat="1" ht="66.75" customHeight="1">
      <c r="A19" s="64"/>
      <c r="B19" s="65"/>
      <c r="C19" s="65"/>
      <c r="D19" s="66" t="s">
        <v>22</v>
      </c>
      <c r="E19" s="67">
        <f t="shared" ref="E19:AJ19" si="0">SUM(E11:E18)</f>
        <v>134</v>
      </c>
      <c r="F19" s="67">
        <f t="shared" si="0"/>
        <v>0</v>
      </c>
      <c r="G19" s="67">
        <f t="shared" si="0"/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3</v>
      </c>
      <c r="O19" s="67">
        <f t="shared" si="0"/>
        <v>0</v>
      </c>
      <c r="P19" s="67">
        <f t="shared" si="0"/>
        <v>0</v>
      </c>
      <c r="Q19" s="67">
        <f t="shared" si="0"/>
        <v>0</v>
      </c>
      <c r="R19" s="67">
        <f t="shared" si="0"/>
        <v>0</v>
      </c>
      <c r="S19" s="67">
        <f t="shared" si="0"/>
        <v>0</v>
      </c>
      <c r="T19" s="67">
        <f t="shared" si="0"/>
        <v>0</v>
      </c>
      <c r="U19" s="67">
        <f t="shared" si="0"/>
        <v>0</v>
      </c>
      <c r="V19" s="67">
        <f t="shared" si="0"/>
        <v>0</v>
      </c>
      <c r="W19" s="67">
        <f t="shared" si="0"/>
        <v>0</v>
      </c>
      <c r="X19" s="67">
        <f t="shared" si="0"/>
        <v>0</v>
      </c>
      <c r="Y19" s="67">
        <f t="shared" si="0"/>
        <v>0</v>
      </c>
      <c r="Z19" s="67">
        <f t="shared" si="0"/>
        <v>0</v>
      </c>
      <c r="AA19" s="67">
        <f t="shared" si="0"/>
        <v>0</v>
      </c>
      <c r="AB19" s="67">
        <f t="shared" si="0"/>
        <v>0</v>
      </c>
      <c r="AC19" s="67">
        <f t="shared" si="0"/>
        <v>0</v>
      </c>
      <c r="AD19" s="67">
        <f t="shared" si="0"/>
        <v>0</v>
      </c>
      <c r="AE19" s="67">
        <f t="shared" si="0"/>
        <v>0</v>
      </c>
      <c r="AF19" s="67">
        <f t="shared" si="0"/>
        <v>0</v>
      </c>
      <c r="AG19" s="67">
        <f t="shared" si="0"/>
        <v>0</v>
      </c>
      <c r="AH19" s="67">
        <f t="shared" si="0"/>
        <v>0</v>
      </c>
      <c r="AI19" s="67">
        <f t="shared" si="0"/>
        <v>0</v>
      </c>
      <c r="AJ19" s="67">
        <f t="shared" si="0"/>
        <v>0</v>
      </c>
      <c r="AK19" s="67">
        <f t="shared" ref="AK19:BI19" si="1">SUM(AK11:AK18)</f>
        <v>0</v>
      </c>
      <c r="AL19" s="67">
        <f t="shared" si="1"/>
        <v>0</v>
      </c>
      <c r="AM19" s="67">
        <f t="shared" si="1"/>
        <v>0</v>
      </c>
      <c r="AN19" s="67">
        <f t="shared" si="1"/>
        <v>0</v>
      </c>
      <c r="AO19" s="67">
        <f t="shared" si="1"/>
        <v>0</v>
      </c>
      <c r="AP19" s="67">
        <f t="shared" si="1"/>
        <v>0</v>
      </c>
      <c r="AQ19" s="67">
        <f t="shared" si="1"/>
        <v>0</v>
      </c>
      <c r="AR19" s="67">
        <f t="shared" si="1"/>
        <v>0</v>
      </c>
      <c r="AS19" s="67">
        <f t="shared" si="1"/>
        <v>0</v>
      </c>
      <c r="AT19" s="67">
        <f t="shared" si="1"/>
        <v>0</v>
      </c>
      <c r="AU19" s="67">
        <f t="shared" si="1"/>
        <v>0</v>
      </c>
      <c r="AV19" s="67">
        <f t="shared" si="1"/>
        <v>0</v>
      </c>
      <c r="AW19" s="67">
        <f t="shared" si="1"/>
        <v>0</v>
      </c>
      <c r="AX19" s="67">
        <f t="shared" si="1"/>
        <v>0</v>
      </c>
      <c r="AY19" s="67">
        <f t="shared" si="1"/>
        <v>0</v>
      </c>
      <c r="AZ19" s="67">
        <f t="shared" si="1"/>
        <v>0</v>
      </c>
      <c r="BA19" s="67">
        <f t="shared" si="1"/>
        <v>0</v>
      </c>
      <c r="BB19" s="67">
        <f t="shared" si="1"/>
        <v>0</v>
      </c>
      <c r="BC19" s="67">
        <f t="shared" si="1"/>
        <v>0</v>
      </c>
      <c r="BD19" s="67">
        <f t="shared" si="1"/>
        <v>0</v>
      </c>
      <c r="BE19" s="67">
        <f t="shared" si="1"/>
        <v>0</v>
      </c>
      <c r="BF19" s="67">
        <f t="shared" si="1"/>
        <v>0</v>
      </c>
      <c r="BG19" s="67">
        <f t="shared" si="1"/>
        <v>0</v>
      </c>
      <c r="BH19" s="67">
        <f t="shared" si="1"/>
        <v>0</v>
      </c>
      <c r="BI19" s="67">
        <f t="shared" si="1"/>
        <v>0</v>
      </c>
      <c r="BJ19" s="68"/>
      <c r="BK19" s="69"/>
      <c r="BL19" s="71"/>
    </row>
    <row r="20" spans="1:64">
      <c r="BJ20" s="22"/>
      <c r="BL20" s="30"/>
    </row>
    <row r="21" spans="1:64">
      <c r="BJ21" s="22"/>
      <c r="BL21" s="30"/>
    </row>
  </sheetData>
  <sheetProtection formatRows="0"/>
  <mergeCells count="54">
    <mergeCell ref="BE2:BI2"/>
    <mergeCell ref="B4:B9"/>
    <mergeCell ref="C4:C9"/>
    <mergeCell ref="D4:D8"/>
    <mergeCell ref="E4:AW4"/>
    <mergeCell ref="AX4:BI6"/>
    <mergeCell ref="G7:H8"/>
    <mergeCell ref="I7:I9"/>
    <mergeCell ref="J7:K8"/>
    <mergeCell ref="L7:M8"/>
    <mergeCell ref="W7:X8"/>
    <mergeCell ref="Y7:Z8"/>
    <mergeCell ref="AA7:AA9"/>
    <mergeCell ref="AB7:AC8"/>
    <mergeCell ref="AD7:AE8"/>
    <mergeCell ref="AF7:AG8"/>
    <mergeCell ref="BJ4:BJ8"/>
    <mergeCell ref="BK4:BK8"/>
    <mergeCell ref="BL4:BL8"/>
    <mergeCell ref="E5:M6"/>
    <mergeCell ref="N5:V6"/>
    <mergeCell ref="W5:AW5"/>
    <mergeCell ref="W6:AE6"/>
    <mergeCell ref="AF6:AN6"/>
    <mergeCell ref="AO6:AW6"/>
    <mergeCell ref="E7:F8"/>
    <mergeCell ref="N7:O8"/>
    <mergeCell ref="P7:Q8"/>
    <mergeCell ref="R7:R9"/>
    <mergeCell ref="S7:T8"/>
    <mergeCell ref="U7:V8"/>
    <mergeCell ref="AS7:AS9"/>
    <mergeCell ref="AH7:AI8"/>
    <mergeCell ref="AJ7:AJ9"/>
    <mergeCell ref="AK7:AL8"/>
    <mergeCell ref="AM7:AN8"/>
    <mergeCell ref="AO7:AP8"/>
    <mergeCell ref="AQ7:AR8"/>
    <mergeCell ref="AT7:AU8"/>
    <mergeCell ref="AV7:AW8"/>
    <mergeCell ref="AX7:AX9"/>
    <mergeCell ref="AY7:AY9"/>
    <mergeCell ref="AZ7:BA7"/>
    <mergeCell ref="BG7:BG9"/>
    <mergeCell ref="BH7:BH9"/>
    <mergeCell ref="BI7:BI9"/>
    <mergeCell ref="AZ8:AZ9"/>
    <mergeCell ref="BA8:BA9"/>
    <mergeCell ref="BB8:BB9"/>
    <mergeCell ref="BC8:BC9"/>
    <mergeCell ref="BD8:BD9"/>
    <mergeCell ref="BE8:BE9"/>
    <mergeCell ref="BF8:BF9"/>
    <mergeCell ref="BB7:BF7"/>
  </mergeCells>
  <hyperlinks>
    <hyperlink ref="BJ11" r:id="rId1"/>
    <hyperlink ref="BJ16" r:id="rId2"/>
    <hyperlink ref="BJ17" r:id="rId3"/>
    <hyperlink ref="BJ12" r:id="rId4"/>
    <hyperlink ref="BJ18" r:id="rId5"/>
    <hyperlink ref="BJ13" r:id="rId6"/>
    <hyperlink ref="BJ14" r:id="rId7"/>
  </hyperlinks>
  <pageMargins left="0.25" right="0.25" top="0.75" bottom="0.75" header="0.3" footer="0.3"/>
  <pageSetup paperSize="9" scale="10" orientation="landscape" r:id="rId8"/>
  <colBreaks count="2" manualBreakCount="2">
    <brk id="25" max="199" man="1"/>
    <brk id="49" max="199" man="1"/>
  </colBreak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24</vt:i4>
      </vt:variant>
    </vt:vector>
  </HeadingPairs>
  <TitlesOfParts>
    <vt:vector size="37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итог</vt:lpstr>
      <vt:lpstr>август!Заголовки_для_печати</vt:lpstr>
      <vt:lpstr>апрель!Заголовки_для_печати</vt:lpstr>
      <vt:lpstr>итог!Заголовки_для_печати</vt:lpstr>
      <vt:lpstr>июль!Заголовки_для_печати</vt:lpstr>
      <vt:lpstr>июнь!Заголовки_для_печати</vt:lpstr>
      <vt:lpstr>май!Заголовки_для_печати</vt:lpstr>
      <vt:lpstr>март!Заголовки_для_печати</vt:lpstr>
      <vt:lpstr>ноябрь!Заголовки_для_печати</vt:lpstr>
      <vt:lpstr>октябрь!Заголовки_для_печати</vt:lpstr>
      <vt:lpstr>сентябрь!Заголовки_для_печати</vt:lpstr>
      <vt:lpstr>февраль!Заголовки_для_печати</vt:lpstr>
      <vt:lpstr>январь!Заголовки_для_печати</vt:lpstr>
      <vt:lpstr>август!Область_печати</vt:lpstr>
      <vt:lpstr>апрель!Область_печати</vt:lpstr>
      <vt:lpstr>итог!Область_печати</vt:lpstr>
      <vt:lpstr>июль!Область_печати</vt:lpstr>
      <vt:lpstr>июнь!Область_печати</vt:lpstr>
      <vt:lpstr>май!Область_печати</vt:lpstr>
      <vt:lpstr>март!Область_печати</vt:lpstr>
      <vt:lpstr>ноябрь!Область_печати</vt:lpstr>
      <vt:lpstr>октябрь!Область_печати</vt:lpstr>
      <vt:lpstr>сентябрь!Область_печати</vt:lpstr>
      <vt:lpstr>февраль!Область_печати</vt:lpstr>
      <vt:lpstr>январь!Область_печати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Офис</dc:creator>
  <cp:lastModifiedBy>Zelim</cp:lastModifiedBy>
  <cp:lastPrinted>2020-11-09T04:00:38Z</cp:lastPrinted>
  <dcterms:created xsi:type="dcterms:W3CDTF">2014-01-30T03:52:36Z</dcterms:created>
  <dcterms:modified xsi:type="dcterms:W3CDTF">2022-01-11T09:06:00Z</dcterms:modified>
</cp:coreProperties>
</file>