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75" windowWidth="13215" windowHeight="3900" tabRatio="952" activeTab="4"/>
  </bookViews>
  <sheets>
    <sheet name="1.Паспорт" sheetId="1" r:id="rId1"/>
    <sheet name="2.сеть и контингент" sheetId="2" r:id="rId2"/>
    <sheet name="в разрезе специальностей" sheetId="3" r:id="rId3"/>
    <sheet name="Сведения о выпуске" sheetId="4" r:id="rId4"/>
    <sheet name="о выполнении госзаказа" sheetId="5" r:id="rId5"/>
  </sheets>
  <definedNames>
    <definedName name="_xlnm.Print_Area" localSheetId="0">'1.Паспорт'!$A$1:$H$39</definedName>
    <definedName name="_xlnm.Print_Area" localSheetId="1">'2.сеть и контингент'!$A$1:$AO$40</definedName>
    <definedName name="_xlnm.Print_Area" localSheetId="2">'в разрезе специальностей'!$A$1:$T$45</definedName>
  </definedNames>
  <calcPr fullCalcOnLoad="1"/>
</workbook>
</file>

<file path=xl/sharedStrings.xml><?xml version="1.0" encoding="utf-8"?>
<sst xmlns="http://schemas.openxmlformats.org/spreadsheetml/2006/main" count="365" uniqueCount="159">
  <si>
    <t>барлығы /всего</t>
  </si>
  <si>
    <t>А</t>
  </si>
  <si>
    <t>Б</t>
  </si>
  <si>
    <t xml:space="preserve">   </t>
  </si>
  <si>
    <t xml:space="preserve">       </t>
  </si>
  <si>
    <t>Жолдар №/ № строки</t>
  </si>
  <si>
    <t xml:space="preserve">Б  </t>
  </si>
  <si>
    <t>Форма № 1</t>
  </si>
  <si>
    <t>х</t>
  </si>
  <si>
    <t>Представляется в Министерство образования и науки Республики Казахстан</t>
  </si>
  <si>
    <t>Қазақстан Республикасы Білім және ғылым министрлігінің</t>
  </si>
  <si>
    <t xml:space="preserve">Қазақстан Республикасы Білім және ғылым министрінің  </t>
  </si>
  <si>
    <t>кезеңділігі: жылдық</t>
  </si>
  <si>
    <t>периодичность: годовая</t>
  </si>
  <si>
    <t xml:space="preserve">№ 1 нысан </t>
  </si>
  <si>
    <t>Облыс / Область_______________________                ӘАОЖ коды¹ / код КАТО¹_______________________</t>
  </si>
  <si>
    <t>барлығы / всего</t>
  </si>
  <si>
    <t xml:space="preserve">сырттай оқу бөлімінде / на заочном обучении </t>
  </si>
  <si>
    <t>Бітіргендер (адам) / выпущены (человек)</t>
  </si>
  <si>
    <t>Приложение 99 к приказу Министра образования и науки Республики Казахстан</t>
  </si>
  <si>
    <t>Приложение 100 к приказу Министра образования и науки Республики Казахстан</t>
  </si>
  <si>
    <t>Контингент / контингент</t>
  </si>
  <si>
    <t>Бітіргендер / выпущены</t>
  </si>
  <si>
    <t>респонденттер: облыстық білім басқармалары, ұсынылу мерзімі: 15 қазан</t>
  </si>
  <si>
    <t>респонденты: областные управления образования, сроки представления: 15 октября</t>
  </si>
  <si>
    <t>респонденттер: ТжКБ мекемелері, ұсынылу мерзімі: 1 қазан</t>
  </si>
  <si>
    <t>респонденты: организации ТиПО, сроки представления: 1 октября</t>
  </si>
  <si>
    <t>ТжКБ / ТиПО</t>
  </si>
  <si>
    <t>Форма № 2</t>
  </si>
  <si>
    <t>оның ішінде /в том числе</t>
  </si>
  <si>
    <t>11 сынып негізінде / на  базе 11 класса</t>
  </si>
  <si>
    <t>9 сынып негізінде / на базе 9 класса</t>
  </si>
  <si>
    <t>11 сынып негізінде / на базе 11 класса</t>
  </si>
  <si>
    <t>Барлық білім алушылар / всего обучающихся</t>
  </si>
  <si>
    <t>оның ішінде / в том числе</t>
  </si>
  <si>
    <t>Сырттай оқыту / заочное обучение</t>
  </si>
  <si>
    <t>Кешкі оқыту / вечернее обучение</t>
  </si>
  <si>
    <t>Қабылданғандар / принятых</t>
  </si>
  <si>
    <t>мемлекеттік / государственные</t>
  </si>
  <si>
    <t>жекеменшік / частные</t>
  </si>
  <si>
    <t xml:space="preserve">мемлекеттік тілде / на государственном языке </t>
  </si>
  <si>
    <t>бюджет есебінен / за счет бюджета</t>
  </si>
  <si>
    <t>мемлекеттік тілде / на государственном языке</t>
  </si>
  <si>
    <r>
      <t>Код мамандығы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/ код специальности</t>
    </r>
    <r>
      <rPr>
        <vertAlign val="superscript"/>
        <sz val="12"/>
        <rFont val="Times New Roman"/>
        <family val="1"/>
      </rPr>
      <t>6</t>
    </r>
  </si>
  <si>
    <r>
      <t>Мамандық атауы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/ наименование специальности</t>
    </r>
    <r>
      <rPr>
        <vertAlign val="superscript"/>
        <sz val="12"/>
        <rFont val="Times New Roman"/>
        <family val="1"/>
      </rPr>
      <t>2</t>
    </r>
  </si>
  <si>
    <t>Күндізгі оқыту / дневное обучение</t>
  </si>
  <si>
    <t>Колледждер / колледжи</t>
  </si>
  <si>
    <t>Желі / сеть</t>
  </si>
  <si>
    <t xml:space="preserve">Мамандықтары  бөлінісінде техникалық және кәсіптік білім беретін ұйымдарда білім алушылар туралы мәліметтер / Сведения о контингенте учебных заведений технического
 и профессионального образования в разрезе специальностей </t>
  </si>
  <si>
    <t>2012 жылғы  «27» желтоқсандағы № 570 бұйрығына 99-қосымша</t>
  </si>
  <si>
    <t>2012 жылғы  «27» желтоқсандағы № 570 бұйрығына 100-қосымша</t>
  </si>
  <si>
    <t xml:space="preserve">Техникалық және кәсіптік білім (ТжКБ) беретін оқу орындарының желісі және контингенті туралы мәліметтер / Сведения о сети и контингенте учебных заведений технического и профессионального образования </t>
  </si>
  <si>
    <t>от «27» декабря 2012 года № 570</t>
  </si>
  <si>
    <t>Кәсіптік-техникалық және орта білімнен кейінгі білім беруді жаңғырту департаменті</t>
  </si>
  <si>
    <t>Департамент модернизации  профессионально-технического и послесреднего образования</t>
  </si>
  <si>
    <t>Қабылданғандар (адам) / принятых (человек)</t>
  </si>
  <si>
    <t>№ пп</t>
  </si>
  <si>
    <t xml:space="preserve"> Показатели</t>
  </si>
  <si>
    <t>Ед. изм.</t>
  </si>
  <si>
    <t>всего</t>
  </si>
  <si>
    <t xml:space="preserve">        В том числе</t>
  </si>
  <si>
    <t>госуд.</t>
  </si>
  <si>
    <t>частн.</t>
  </si>
  <si>
    <t>Сеть учебных заведений технического и профессионального, послесреднего образования</t>
  </si>
  <si>
    <t>ед</t>
  </si>
  <si>
    <t>Контингент учащихся, всего</t>
  </si>
  <si>
    <t>чел.</t>
  </si>
  <si>
    <t xml:space="preserve">в т.ч. бюджет </t>
  </si>
  <si>
    <t>в т.ч. на госуд. языке (из общего числа)</t>
  </si>
  <si>
    <t>учебные заведения</t>
  </si>
  <si>
    <t>база 9 кл</t>
  </si>
  <si>
    <t>база 11 кл</t>
  </si>
  <si>
    <t>в т.ч. бюджет (из общего числа)</t>
  </si>
  <si>
    <t>Прием учащихся, всего:</t>
  </si>
  <si>
    <t>Выпуск квалифицированных рабочих и специалистов, всего</t>
  </si>
  <si>
    <t xml:space="preserve">                                    Сведения о выпуске  обучающихся  из учебных заведений (государственных,частных) технического и профессионального образования</t>
  </si>
  <si>
    <t>№           п/п</t>
  </si>
  <si>
    <t>Желі (Сеть)</t>
  </si>
  <si>
    <t xml:space="preserve">Бітіргендер, (барлығы)  Выпуск, всего </t>
  </si>
  <si>
    <t>Күндізгі оқыту (Дневное обучение)</t>
  </si>
  <si>
    <t>Сырттай оқыту (Заочное обучение)</t>
  </si>
  <si>
    <t>Кешкі оқыту (Вечернее обучение)</t>
  </si>
  <si>
    <t>Ожидаемый выпуск</t>
  </si>
  <si>
    <t>барлығы (всего)</t>
  </si>
  <si>
    <t>оның ішінде                   (в т.ч.)</t>
  </si>
  <si>
    <t>оның ішінде (в том числе)</t>
  </si>
  <si>
    <t xml:space="preserve">(мемлекеттік)             государственные </t>
  </si>
  <si>
    <t>(жекеменшік) частные</t>
  </si>
  <si>
    <t>мемлекеттік тілде                                               (с государствен языком обучения)</t>
  </si>
  <si>
    <t>бюджет есебінен (за счет бюджета)</t>
  </si>
  <si>
    <t>11 сынып базасында                               (на базе 11 кл)</t>
  </si>
  <si>
    <t>9 сынып базасында                               (на базе 9 кл)</t>
  </si>
  <si>
    <t>мемлекеттік тілде (с государствен языком обучения)</t>
  </si>
  <si>
    <t>(бюджет есебінен)  за счет бюджета</t>
  </si>
  <si>
    <t>(бюджет есебінен) за счет бюджета</t>
  </si>
  <si>
    <t>Облыс атауы (Наименование учебного заведения)</t>
  </si>
  <si>
    <r>
      <t xml:space="preserve">Учебное заведение </t>
    </r>
    <r>
      <rPr>
        <b/>
        <u val="single"/>
        <sz val="12"/>
        <rFont val="Times New Roman"/>
        <family val="1"/>
      </rPr>
      <t>КГКП "Рудненский политехнический колледж"</t>
    </r>
  </si>
  <si>
    <t>Директор                                                                                      А. А. Ишмухамбетов</t>
  </si>
  <si>
    <t>0518000</t>
  </si>
  <si>
    <t>Учет и аудит</t>
  </si>
  <si>
    <t>0707000</t>
  </si>
  <si>
    <t>Техническое обслуживание и ремонт горного электромеханического оборудования</t>
  </si>
  <si>
    <t>0911000</t>
  </si>
  <si>
    <t>1014000</t>
  </si>
  <si>
    <t>Технология машиностоения</t>
  </si>
  <si>
    <t>1108000</t>
  </si>
  <si>
    <t>Эксплуатация, ремонт и техническое обслуживание подвижного состава железных дорог</t>
  </si>
  <si>
    <t>1203000</t>
  </si>
  <si>
    <t>Организация перевозок и управление движением на железнодорожном транспорте</t>
  </si>
  <si>
    <t>1302000</t>
  </si>
  <si>
    <t>Автоматизация и управление</t>
  </si>
  <si>
    <t>КГКП "Рудненский политехнический колледж"</t>
  </si>
  <si>
    <t>Қаражаттар көзі  (Источник финансирования)</t>
  </si>
  <si>
    <t>Барлығы колледждерге  (Всего колледжей )</t>
  </si>
  <si>
    <t>Мемлекеттік тапсырыс  (госзаказ)</t>
  </si>
  <si>
    <t>Қабылдау (Прием)</t>
  </si>
  <si>
    <t>Барлығы  (Всего)</t>
  </si>
  <si>
    <t>оның ішінде (в т.ч.)</t>
  </si>
  <si>
    <t>оның ішінде қабылданды (адам) из них принято (чел)</t>
  </si>
  <si>
    <t>қабылданды (принято)</t>
  </si>
  <si>
    <t xml:space="preserve">   бюджеттік негізінде                                              (на бюджетной основе)</t>
  </si>
  <si>
    <t>ақылы негізінде                                                          (на платной основе)</t>
  </si>
  <si>
    <t>мемлекеттік тілде                                                                 (на государственном языке)</t>
  </si>
  <si>
    <t>выпускники текущего года</t>
  </si>
  <si>
    <t>имеют аттестат с отличием</t>
  </si>
  <si>
    <t>аульская (сельская молодежь)</t>
  </si>
  <si>
    <t>оралманы</t>
  </si>
  <si>
    <t>дети-сироты</t>
  </si>
  <si>
    <t>инвалиды</t>
  </si>
  <si>
    <t>базасында (на базе)</t>
  </si>
  <si>
    <t>9 сынып          (9 кл.)</t>
  </si>
  <si>
    <t>11сынып (11 кл.)</t>
  </si>
  <si>
    <t>9сынып          (9 кл.)</t>
  </si>
  <si>
    <t>9 сынып        (9 кл.)</t>
  </si>
  <si>
    <t>Дневное обучение</t>
  </si>
  <si>
    <t>Заочное обучение</t>
  </si>
  <si>
    <t>итого</t>
  </si>
  <si>
    <t>Местный бюджет</t>
  </si>
  <si>
    <t>Техническая эксплуатация, обслуживание и ремонт электрического и электромеханического оборудования</t>
  </si>
  <si>
    <t>0705000</t>
  </si>
  <si>
    <t>Подземная разработка месторождений полезных ископаемых</t>
  </si>
  <si>
    <t>0706000</t>
  </si>
  <si>
    <t>Открытая разработка месторождений полезных ископаемых</t>
  </si>
  <si>
    <t>Исп. Салихова С</t>
  </si>
  <si>
    <t>Директор КГКП "Рудненский политехнический колледж"</t>
  </si>
  <si>
    <t>А. Ишмухамбетов</t>
  </si>
  <si>
    <r>
      <t xml:space="preserve">оның ішінде мемлекеттік тапсырыспен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 / из них по госзаказу </t>
    </r>
    <r>
      <rPr>
        <vertAlign val="superscript"/>
        <sz val="14"/>
        <color indexed="8"/>
        <rFont val="Times New Roman"/>
        <family val="1"/>
      </rPr>
      <t>4</t>
    </r>
  </si>
  <si>
    <r>
      <t xml:space="preserve">күндізгі оқу бөлімінде </t>
    </r>
    <r>
      <rPr>
        <vertAlign val="superscript"/>
        <sz val="14"/>
        <color indexed="8"/>
        <rFont val="Times New Roman"/>
        <family val="1"/>
      </rPr>
      <t>5</t>
    </r>
    <r>
      <rPr>
        <sz val="14"/>
        <color indexed="8"/>
        <rFont val="Times New Roman"/>
        <family val="1"/>
      </rPr>
      <t xml:space="preserve">/на дневном обучении </t>
    </r>
    <r>
      <rPr>
        <vertAlign val="superscript"/>
        <sz val="14"/>
        <color indexed="8"/>
        <rFont val="Times New Roman"/>
        <family val="1"/>
      </rPr>
      <t>5</t>
    </r>
  </si>
  <si>
    <r>
      <t>Контингент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(адам) / контингент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(человек)</t>
    </r>
  </si>
  <si>
    <t>Руководителю</t>
  </si>
  <si>
    <t>ГУ "Управление образования</t>
  </si>
  <si>
    <t>акимата Костанайской области</t>
  </si>
  <si>
    <t xml:space="preserve">             ПАСПОРТ на начало 2018-2019 учебного года</t>
  </si>
  <si>
    <t>КГКП "Рудненский политехнический колледж" за 2017-2018 учебный год</t>
  </si>
  <si>
    <t>Каткенову К.А.</t>
  </si>
  <si>
    <t>КГКП "Рудненский политехнический колледж" на 2018-2019 учебный год</t>
  </si>
  <si>
    <t>Исх № 422 от 27.09.2018 года</t>
  </si>
  <si>
    <t>акимата Костанайской области"</t>
  </si>
  <si>
    <t>Отчет о выполнении государственного заказа на подготовку специалистов с техническим и профессиональным образованием за  2017-2018 год и осуществления приема на платной основе                                                                     КГКП "Рудненский политехнический колледж"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</si>
</sst>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6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6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6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6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6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6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7" fillId="44" borderId="1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8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59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2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63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65" fillId="47" borderId="13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9" fontId="1" fillId="0" borderId="0" applyFont="0" applyFill="0" applyBorder="0" applyAlignment="0" applyProtection="0"/>
    <xf numFmtId="0" fontId="7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20" fillId="0" borderId="0" xfId="372" applyFont="1" applyBorder="1" applyAlignment="1">
      <alignment horizontal="center"/>
      <protection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vertical="top"/>
    </xf>
    <xf numFmtId="0" fontId="23" fillId="0" borderId="0" xfId="372" applyFont="1" applyBorder="1" applyAlignment="1">
      <alignment horizontal="left" vertical="center"/>
      <protection/>
    </xf>
    <xf numFmtId="0" fontId="23" fillId="0" borderId="0" xfId="372" applyFont="1" applyAlignment="1">
      <alignment vertical="center"/>
      <protection/>
    </xf>
    <xf numFmtId="0" fontId="38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8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3" fillId="0" borderId="0" xfId="372" applyFont="1" applyAlignment="1">
      <alignment horizontal="left" vertic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vertical="top"/>
    </xf>
    <xf numFmtId="0" fontId="38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372" applyFont="1" applyBorder="1" applyAlignment="1">
      <alignment horizontal="left" vertical="center"/>
      <protection/>
    </xf>
    <xf numFmtId="0" fontId="25" fillId="0" borderId="0" xfId="372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textRotation="90" wrapText="1"/>
    </xf>
    <xf numFmtId="0" fontId="23" fillId="55" borderId="19" xfId="0" applyFont="1" applyFill="1" applyBorder="1" applyAlignment="1">
      <alignment horizontal="center" textRotation="90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textRotation="255"/>
    </xf>
    <xf numFmtId="0" fontId="23" fillId="55" borderId="19" xfId="0" applyFont="1" applyFill="1" applyBorder="1" applyAlignment="1">
      <alignment horizontal="center" vertical="center" textRotation="255"/>
    </xf>
    <xf numFmtId="0" fontId="38" fillId="0" borderId="19" xfId="0" applyFont="1" applyFill="1" applyBorder="1" applyAlignment="1">
      <alignment horizontal="center" vertical="center" textRotation="255" wrapText="1"/>
    </xf>
    <xf numFmtId="0" fontId="23" fillId="55" borderId="19" xfId="0" applyFont="1" applyFill="1" applyBorder="1" applyAlignment="1">
      <alignment horizontal="center" vertical="center" textRotation="255" wrapText="1"/>
    </xf>
    <xf numFmtId="0" fontId="23" fillId="0" borderId="19" xfId="0" applyFont="1" applyFill="1" applyBorder="1" applyAlignment="1">
      <alignment horizontal="center" vertical="center" textRotation="255" wrapText="1"/>
    </xf>
    <xf numFmtId="0" fontId="23" fillId="55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textRotation="255"/>
    </xf>
    <xf numFmtId="0" fontId="38" fillId="0" borderId="19" xfId="0" applyFont="1" applyFill="1" applyBorder="1" applyAlignment="1">
      <alignment horizontal="center" vertical="center"/>
    </xf>
    <xf numFmtId="0" fontId="38" fillId="55" borderId="19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372" applyFont="1" applyBorder="1" applyAlignment="1">
      <alignment horizontal="left"/>
      <protection/>
    </xf>
    <xf numFmtId="0" fontId="23" fillId="0" borderId="0" xfId="372" applyFont="1" applyAlignment="1">
      <alignment horizontal="left"/>
      <protection/>
    </xf>
    <xf numFmtId="0" fontId="23" fillId="0" borderId="0" xfId="372" applyFont="1">
      <alignment/>
      <protection/>
    </xf>
    <xf numFmtId="0" fontId="24" fillId="0" borderId="0" xfId="372" applyFont="1" applyBorder="1" applyAlignment="1">
      <alignment horizontal="center" vertical="top"/>
      <protection/>
    </xf>
    <xf numFmtId="0" fontId="21" fillId="56" borderId="19" xfId="0" applyFont="1" applyFill="1" applyBorder="1" applyAlignment="1">
      <alignment horizontal="center" vertical="center" wrapText="1"/>
    </xf>
    <xf numFmtId="0" fontId="21" fillId="57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4"/>
    </xf>
    <xf numFmtId="0" fontId="23" fillId="0" borderId="0" xfId="372" applyFont="1" applyFill="1" applyBorder="1" applyAlignment="1">
      <alignment horizontal="left" vertical="center"/>
      <protection/>
    </xf>
    <xf numFmtId="0" fontId="23" fillId="0" borderId="0" xfId="372" applyFont="1" applyBorder="1" applyAlignment="1">
      <alignment horizontal="left" vertical="top"/>
      <protection/>
    </xf>
    <xf numFmtId="0" fontId="23" fillId="0" borderId="0" xfId="372" applyFont="1" applyAlignment="1">
      <alignment vertical="top"/>
      <protection/>
    </xf>
    <xf numFmtId="0" fontId="23" fillId="0" borderId="0" xfId="372" applyFont="1" applyFill="1" applyBorder="1" applyAlignment="1">
      <alignment horizontal="left" vertical="top"/>
      <protection/>
    </xf>
    <xf numFmtId="0" fontId="47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58" borderId="0" xfId="0" applyFont="1" applyFill="1" applyAlignment="1">
      <alignment horizontal="left" vertical="center"/>
    </xf>
    <xf numFmtId="0" fontId="38" fillId="58" borderId="0" xfId="0" applyFont="1" applyFill="1" applyAlignment="1">
      <alignment vertical="center"/>
    </xf>
    <xf numFmtId="0" fontId="23" fillId="58" borderId="0" xfId="372" applyFont="1" applyFill="1" applyBorder="1" applyAlignment="1">
      <alignment horizontal="left" vertical="center"/>
      <protection/>
    </xf>
    <xf numFmtId="0" fontId="23" fillId="58" borderId="0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/>
    </xf>
    <xf numFmtId="0" fontId="38" fillId="55" borderId="19" xfId="0" applyFont="1" applyFill="1" applyBorder="1" applyAlignment="1">
      <alignment vertical="center" wrapText="1"/>
    </xf>
    <xf numFmtId="0" fontId="38" fillId="55" borderId="19" xfId="0" applyFont="1" applyFill="1" applyBorder="1" applyAlignment="1">
      <alignment vertical="center"/>
    </xf>
    <xf numFmtId="0" fontId="22" fillId="0" borderId="0" xfId="372" applyFont="1" applyAlignment="1">
      <alignment horizontal="center"/>
      <protection/>
    </xf>
    <xf numFmtId="0" fontId="2" fillId="0" borderId="0" xfId="372">
      <alignment/>
      <protection/>
    </xf>
    <xf numFmtId="0" fontId="21" fillId="0" borderId="0" xfId="372" applyFont="1">
      <alignment/>
      <protection/>
    </xf>
    <xf numFmtId="0" fontId="21" fillId="0" borderId="0" xfId="372" applyFont="1" applyAlignment="1">
      <alignment horizontal="center"/>
      <protection/>
    </xf>
    <xf numFmtId="0" fontId="22" fillId="0" borderId="20" xfId="372" applyFont="1" applyBorder="1" applyAlignment="1">
      <alignment horizontal="center" vertical="center"/>
      <protection/>
    </xf>
    <xf numFmtId="0" fontId="22" fillId="0" borderId="19" xfId="372" applyFont="1" applyBorder="1" applyAlignment="1">
      <alignment horizontal="center"/>
      <protection/>
    </xf>
    <xf numFmtId="0" fontId="22" fillId="0" borderId="19" xfId="372" applyFont="1" applyBorder="1" applyAlignment="1">
      <alignment vertical="center"/>
      <protection/>
    </xf>
    <xf numFmtId="0" fontId="22" fillId="0" borderId="0" xfId="372" applyFont="1" applyBorder="1" applyAlignment="1">
      <alignment/>
      <protection/>
    </xf>
    <xf numFmtId="0" fontId="22" fillId="0" borderId="21" xfId="372" applyFont="1" applyBorder="1" applyAlignment="1">
      <alignment horizontal="center"/>
      <protection/>
    </xf>
    <xf numFmtId="0" fontId="22" fillId="0" borderId="22" xfId="372" applyFont="1" applyBorder="1" applyAlignment="1">
      <alignment horizontal="center" vertical="top"/>
      <protection/>
    </xf>
    <xf numFmtId="0" fontId="22" fillId="0" borderId="19" xfId="372" applyFont="1" applyBorder="1" applyAlignment="1">
      <alignment wrapText="1"/>
      <protection/>
    </xf>
    <xf numFmtId="0" fontId="21" fillId="0" borderId="19" xfId="0" applyFont="1" applyBorder="1" applyAlignment="1">
      <alignment horizontal="center" vertical="center"/>
    </xf>
    <xf numFmtId="0" fontId="22" fillId="55" borderId="19" xfId="372" applyFont="1" applyFill="1" applyBorder="1" applyAlignment="1">
      <alignment wrapText="1"/>
      <protection/>
    </xf>
    <xf numFmtId="0" fontId="22" fillId="55" borderId="19" xfId="372" applyFont="1" applyFill="1" applyBorder="1" applyAlignment="1">
      <alignment horizontal="center" vertical="center"/>
      <protection/>
    </xf>
    <xf numFmtId="3" fontId="22" fillId="55" borderId="19" xfId="372" applyNumberFormat="1" applyFont="1" applyFill="1" applyBorder="1" applyAlignment="1">
      <alignment horizontal="center" vertical="center"/>
      <protection/>
    </xf>
    <xf numFmtId="0" fontId="21" fillId="55" borderId="19" xfId="372" applyFont="1" applyFill="1" applyBorder="1" applyAlignment="1">
      <alignment wrapText="1"/>
      <protection/>
    </xf>
    <xf numFmtId="0" fontId="21" fillId="55" borderId="19" xfId="372" applyFont="1" applyFill="1" applyBorder="1" applyAlignment="1">
      <alignment vertical="center"/>
      <protection/>
    </xf>
    <xf numFmtId="3" fontId="21" fillId="55" borderId="19" xfId="372" applyNumberFormat="1" applyFont="1" applyFill="1" applyBorder="1" applyAlignment="1">
      <alignment horizontal="center" vertical="center"/>
      <protection/>
    </xf>
    <xf numFmtId="0" fontId="21" fillId="55" borderId="21" xfId="372" applyFont="1" applyFill="1" applyBorder="1" applyAlignment="1">
      <alignment wrapText="1"/>
      <protection/>
    </xf>
    <xf numFmtId="0" fontId="29" fillId="58" borderId="21" xfId="372" applyFont="1" applyFill="1" applyBorder="1" applyAlignment="1">
      <alignment wrapText="1"/>
      <protection/>
    </xf>
    <xf numFmtId="0" fontId="22" fillId="58" borderId="19" xfId="372" applyFont="1" applyFill="1" applyBorder="1" applyAlignment="1">
      <alignment vertical="center"/>
      <protection/>
    </xf>
    <xf numFmtId="3" fontId="22" fillId="58" borderId="19" xfId="372" applyNumberFormat="1" applyFont="1" applyFill="1" applyBorder="1" applyAlignment="1">
      <alignment horizontal="center" vertical="center"/>
      <protection/>
    </xf>
    <xf numFmtId="0" fontId="21" fillId="55" borderId="22" xfId="372" applyFont="1" applyFill="1" applyBorder="1" applyAlignment="1">
      <alignment wrapText="1"/>
      <protection/>
    </xf>
    <xf numFmtId="1" fontId="22" fillId="55" borderId="19" xfId="372" applyNumberFormat="1" applyFont="1" applyFill="1" applyBorder="1" applyAlignment="1">
      <alignment horizontal="center" vertical="center"/>
      <protection/>
    </xf>
    <xf numFmtId="0" fontId="21" fillId="59" borderId="19" xfId="372" applyFont="1" applyFill="1" applyBorder="1" applyAlignment="1">
      <alignment vertical="center"/>
      <protection/>
    </xf>
    <xf numFmtId="1" fontId="22" fillId="59" borderId="19" xfId="372" applyNumberFormat="1" applyFont="1" applyFill="1" applyBorder="1" applyAlignment="1">
      <alignment horizontal="center" vertical="center"/>
      <protection/>
    </xf>
    <xf numFmtId="0" fontId="21" fillId="55" borderId="22" xfId="372" applyFont="1" applyFill="1" applyBorder="1" applyAlignment="1">
      <alignment vertical="center"/>
      <protection/>
    </xf>
    <xf numFmtId="3" fontId="21" fillId="55" borderId="22" xfId="372" applyNumberFormat="1" applyFont="1" applyFill="1" applyBorder="1" applyAlignment="1">
      <alignment horizontal="center" vertical="center"/>
      <protection/>
    </xf>
    <xf numFmtId="3" fontId="22" fillId="59" borderId="19" xfId="372" applyNumberFormat="1" applyFont="1" applyFill="1" applyBorder="1" applyAlignment="1">
      <alignment horizontal="center" vertical="center"/>
      <protection/>
    </xf>
    <xf numFmtId="3" fontId="21" fillId="55" borderId="23" xfId="372" applyNumberFormat="1" applyFont="1" applyFill="1" applyBorder="1" applyAlignment="1">
      <alignment horizontal="center" vertical="center"/>
      <protection/>
    </xf>
    <xf numFmtId="0" fontId="21" fillId="55" borderId="19" xfId="372" applyFont="1" applyFill="1" applyBorder="1" applyAlignment="1">
      <alignment vertical="center" wrapText="1"/>
      <protection/>
    </xf>
    <xf numFmtId="0" fontId="21" fillId="55" borderId="23" xfId="372" applyFont="1" applyFill="1" applyBorder="1" applyAlignment="1">
      <alignment horizontal="center" vertical="center"/>
      <protection/>
    </xf>
    <xf numFmtId="0" fontId="30" fillId="0" borderId="0" xfId="372" applyFont="1">
      <alignment/>
      <protection/>
    </xf>
    <xf numFmtId="0" fontId="31" fillId="0" borderId="0" xfId="372" applyFont="1" applyAlignment="1">
      <alignment horizontal="left"/>
      <protection/>
    </xf>
    <xf numFmtId="0" fontId="21" fillId="0" borderId="0" xfId="372" applyFont="1" applyAlignment="1">
      <alignment/>
      <protection/>
    </xf>
    <xf numFmtId="0" fontId="22" fillId="0" borderId="0" xfId="372" applyFont="1">
      <alignment/>
      <protection/>
    </xf>
    <xf numFmtId="0" fontId="32" fillId="0" borderId="0" xfId="372" applyFont="1">
      <alignment/>
      <protection/>
    </xf>
    <xf numFmtId="0" fontId="32" fillId="0" borderId="0" xfId="372" applyFont="1" applyAlignment="1">
      <alignment/>
      <protection/>
    </xf>
    <xf numFmtId="0" fontId="33" fillId="0" borderId="0" xfId="0" applyFont="1" applyAlignment="1">
      <alignment/>
    </xf>
    <xf numFmtId="0" fontId="33" fillId="55" borderId="0" xfId="0" applyFont="1" applyFill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33" fillId="0" borderId="19" xfId="0" applyFont="1" applyFill="1" applyBorder="1" applyAlignment="1">
      <alignment horizontal="center" textRotation="90" wrapText="1"/>
    </xf>
    <xf numFmtId="0" fontId="33" fillId="55" borderId="21" xfId="0" applyFont="1" applyFill="1" applyBorder="1" applyAlignment="1">
      <alignment horizontal="center" textRotation="90" wrapText="1"/>
    </xf>
    <xf numFmtId="0" fontId="33" fillId="0" borderId="20" xfId="0" applyFont="1" applyFill="1" applyBorder="1" applyAlignment="1">
      <alignment horizontal="center" textRotation="90" wrapText="1"/>
    </xf>
    <xf numFmtId="0" fontId="33" fillId="55" borderId="19" xfId="0" applyFont="1" applyFill="1" applyBorder="1" applyAlignment="1">
      <alignment horizontal="center" textRotation="90" wrapText="1"/>
    </xf>
    <xf numFmtId="0" fontId="33" fillId="0" borderId="24" xfId="0" applyFont="1" applyFill="1" applyBorder="1" applyAlignment="1">
      <alignment/>
    </xf>
    <xf numFmtId="0" fontId="33" fillId="0" borderId="22" xfId="0" applyFont="1" applyFill="1" applyBorder="1" applyAlignment="1">
      <alignment/>
    </xf>
    <xf numFmtId="0" fontId="33" fillId="55" borderId="22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0" fillId="55" borderId="0" xfId="0" applyFill="1" applyAlignment="1">
      <alignment/>
    </xf>
    <xf numFmtId="0" fontId="0" fillId="0" borderId="0" xfId="0" applyBorder="1" applyAlignment="1">
      <alignment/>
    </xf>
    <xf numFmtId="0" fontId="33" fillId="0" borderId="25" xfId="0" applyFont="1" applyFill="1" applyBorder="1" applyAlignment="1">
      <alignment horizontal="center"/>
    </xf>
    <xf numFmtId="0" fontId="33" fillId="55" borderId="22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6" fillId="0" borderId="0" xfId="374" applyFont="1">
      <alignment/>
      <protection/>
    </xf>
    <xf numFmtId="0" fontId="37" fillId="0" borderId="0" xfId="374" applyFont="1" applyAlignment="1">
      <alignment horizontal="right"/>
      <protection/>
    </xf>
    <xf numFmtId="0" fontId="36" fillId="0" borderId="0" xfId="374" applyFont="1" applyAlignment="1">
      <alignment vertical="center" wrapText="1"/>
      <protection/>
    </xf>
    <xf numFmtId="0" fontId="36" fillId="0" borderId="19" xfId="374" applyFont="1" applyBorder="1" applyAlignment="1">
      <alignment horizontal="center" vertical="center" wrapText="1"/>
      <protection/>
    </xf>
    <xf numFmtId="0" fontId="36" fillId="0" borderId="21" xfId="374" applyFont="1" applyBorder="1" applyAlignment="1">
      <alignment horizontal="center" vertical="center" wrapText="1"/>
      <protection/>
    </xf>
    <xf numFmtId="0" fontId="36" fillId="0" borderId="20" xfId="374" applyFont="1" applyBorder="1" applyAlignment="1">
      <alignment vertical="center" wrapText="1"/>
      <protection/>
    </xf>
    <xf numFmtId="0" fontId="36" fillId="0" borderId="19" xfId="374" applyFont="1" applyBorder="1" applyAlignment="1">
      <alignment vertical="center" wrapText="1"/>
      <protection/>
    </xf>
    <xf numFmtId="0" fontId="36" fillId="0" borderId="19" xfId="374" applyFont="1" applyBorder="1" applyAlignment="1">
      <alignment horizontal="center"/>
      <protection/>
    </xf>
    <xf numFmtId="0" fontId="46" fillId="0" borderId="0" xfId="0" applyFont="1" applyAlignment="1">
      <alignment/>
    </xf>
    <xf numFmtId="0" fontId="2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50" fillId="0" borderId="0" xfId="0" applyFont="1" applyAlignment="1">
      <alignment/>
    </xf>
    <xf numFmtId="0" fontId="45" fillId="0" borderId="0" xfId="0" applyFont="1" applyAlignment="1">
      <alignment/>
    </xf>
    <xf numFmtId="49" fontId="38" fillId="0" borderId="19" xfId="0" applyNumberFormat="1" applyFont="1" applyBorder="1" applyAlignment="1">
      <alignment/>
    </xf>
    <xf numFmtId="0" fontId="38" fillId="60" borderId="19" xfId="0" applyFont="1" applyFill="1" applyBorder="1" applyAlignment="1">
      <alignment wrapText="1"/>
    </xf>
    <xf numFmtId="0" fontId="38" fillId="0" borderId="19" xfId="0" applyFont="1" applyBorder="1" applyAlignment="1">
      <alignment wrapText="1"/>
    </xf>
    <xf numFmtId="0" fontId="38" fillId="0" borderId="19" xfId="0" applyFont="1" applyBorder="1" applyAlignment="1">
      <alignment/>
    </xf>
    <xf numFmtId="0" fontId="23" fillId="56" borderId="0" xfId="0" applyFont="1" applyFill="1" applyBorder="1" applyAlignment="1">
      <alignment horizontal="center" textRotation="90" wrapText="1"/>
    </xf>
    <xf numFmtId="0" fontId="38" fillId="56" borderId="26" xfId="0" applyFont="1" applyFill="1" applyBorder="1" applyAlignment="1">
      <alignment horizontal="center" textRotation="90" wrapText="1"/>
    </xf>
    <xf numFmtId="0" fontId="39" fillId="0" borderId="19" xfId="0" applyFont="1" applyBorder="1" applyAlignment="1">
      <alignment horizontal="center"/>
    </xf>
    <xf numFmtId="0" fontId="38" fillId="0" borderId="19" xfId="0" applyFont="1" applyBorder="1" applyAlignment="1">
      <alignment/>
    </xf>
    <xf numFmtId="0" fontId="21" fillId="0" borderId="19" xfId="374" applyFont="1" applyBorder="1" applyAlignment="1">
      <alignment horizontal="center" vertical="center" wrapText="1"/>
      <protection/>
    </xf>
    <xf numFmtId="0" fontId="21" fillId="0" borderId="20" xfId="374" applyFont="1" applyBorder="1" applyAlignment="1">
      <alignment horizontal="center" vertical="center" wrapText="1"/>
      <protection/>
    </xf>
    <xf numFmtId="0" fontId="23" fillId="55" borderId="19" xfId="374" applyFont="1" applyFill="1" applyBorder="1" applyAlignment="1">
      <alignment horizontal="center" vertical="center" wrapText="1"/>
      <protection/>
    </xf>
    <xf numFmtId="0" fontId="23" fillId="0" borderId="19" xfId="374" applyFont="1" applyBorder="1" applyAlignment="1">
      <alignment horizontal="center" vertical="center" wrapText="1"/>
      <protection/>
    </xf>
    <xf numFmtId="0" fontId="23" fillId="0" borderId="19" xfId="374" applyFont="1" applyBorder="1" applyAlignment="1">
      <alignment horizontal="center" vertical="center"/>
      <protection/>
    </xf>
    <xf numFmtId="0" fontId="21" fillId="0" borderId="19" xfId="374" applyFont="1" applyBorder="1">
      <alignment/>
      <protection/>
    </xf>
    <xf numFmtId="0" fontId="21" fillId="0" borderId="19" xfId="374" applyFont="1" applyBorder="1" applyAlignment="1">
      <alignment horizontal="left" vertical="top" wrapText="1"/>
      <protection/>
    </xf>
    <xf numFmtId="0" fontId="22" fillId="0" borderId="19" xfId="374" applyFont="1" applyBorder="1" applyAlignment="1">
      <alignment vertical="center" wrapText="1"/>
      <protection/>
    </xf>
    <xf numFmtId="0" fontId="24" fillId="55" borderId="19" xfId="374" applyFont="1" applyFill="1" applyBorder="1" applyAlignment="1">
      <alignment horizontal="center" vertical="center" wrapText="1"/>
      <protection/>
    </xf>
    <xf numFmtId="0" fontId="24" fillId="0" borderId="19" xfId="374" applyFont="1" applyBorder="1" applyAlignment="1">
      <alignment horizontal="center" vertical="center" wrapText="1"/>
      <protection/>
    </xf>
    <xf numFmtId="0" fontId="24" fillId="0" borderId="19" xfId="374" applyFont="1" applyBorder="1" applyAlignment="1">
      <alignment horizontal="center" vertical="center"/>
      <protection/>
    </xf>
    <xf numFmtId="0" fontId="24" fillId="60" borderId="19" xfId="0" applyFont="1" applyFill="1" applyBorder="1" applyAlignment="1">
      <alignment horizontal="center" vertical="center" wrapText="1"/>
    </xf>
    <xf numFmtId="0" fontId="23" fillId="6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3" fillId="61" borderId="0" xfId="0" applyFont="1" applyFill="1" applyAlignment="1">
      <alignment vertical="center"/>
    </xf>
    <xf numFmtId="0" fontId="38" fillId="0" borderId="19" xfId="0" applyFont="1" applyFill="1" applyBorder="1" applyAlignment="1">
      <alignment vertical="center"/>
    </xf>
    <xf numFmtId="0" fontId="23" fillId="0" borderId="19" xfId="374" applyFont="1" applyFill="1" applyBorder="1" applyAlignment="1">
      <alignment horizontal="center" vertical="center" wrapText="1"/>
      <protection/>
    </xf>
    <xf numFmtId="0" fontId="23" fillId="0" borderId="20" xfId="374" applyFont="1" applyFill="1" applyBorder="1" applyAlignment="1">
      <alignment horizontal="center" vertical="center" wrapText="1"/>
      <protection/>
    </xf>
    <xf numFmtId="0" fontId="23" fillId="0" borderId="19" xfId="374" applyFont="1" applyFill="1" applyBorder="1" applyAlignment="1">
      <alignment horizontal="center" vertical="center"/>
      <protection/>
    </xf>
    <xf numFmtId="0" fontId="24" fillId="0" borderId="19" xfId="374" applyFont="1" applyFill="1" applyBorder="1" applyAlignment="1">
      <alignment horizontal="center" vertical="center" wrapText="1"/>
      <protection/>
    </xf>
    <xf numFmtId="0" fontId="24" fillId="0" borderId="20" xfId="374" applyFont="1" applyFill="1" applyBorder="1" applyAlignment="1">
      <alignment horizontal="center" vertical="center" wrapText="1"/>
      <protection/>
    </xf>
    <xf numFmtId="0" fontId="24" fillId="0" borderId="19" xfId="374" applyFont="1" applyFill="1" applyBorder="1" applyAlignment="1">
      <alignment horizontal="center" vertical="center"/>
      <protection/>
    </xf>
    <xf numFmtId="0" fontId="24" fillId="0" borderId="0" xfId="372" applyFont="1" applyBorder="1" applyAlignment="1">
      <alignment horizontal="left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52" fillId="0" borderId="19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2" fillId="0" borderId="19" xfId="0" applyFont="1" applyBorder="1" applyAlignment="1">
      <alignment wrapText="1"/>
    </xf>
    <xf numFmtId="0" fontId="74" fillId="0" borderId="0" xfId="0" applyFont="1" applyAlignment="1">
      <alignment/>
    </xf>
    <xf numFmtId="0" fontId="74" fillId="55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2" fillId="0" borderId="0" xfId="372" applyFont="1" applyAlignment="1">
      <alignment horizontal="center"/>
      <protection/>
    </xf>
    <xf numFmtId="0" fontId="22" fillId="0" borderId="22" xfId="372" applyFont="1" applyBorder="1" applyAlignment="1">
      <alignment horizontal="center" vertical="center"/>
      <protection/>
    </xf>
    <xf numFmtId="0" fontId="22" fillId="0" borderId="27" xfId="372" applyFont="1" applyBorder="1" applyAlignment="1">
      <alignment horizontal="center" vertical="center"/>
      <protection/>
    </xf>
    <xf numFmtId="0" fontId="22" fillId="0" borderId="21" xfId="372" applyFont="1" applyBorder="1" applyAlignment="1">
      <alignment horizontal="center" vertical="center"/>
      <protection/>
    </xf>
    <xf numFmtId="0" fontId="22" fillId="0" borderId="20" xfId="372" applyFont="1" applyBorder="1" applyAlignment="1">
      <alignment horizontal="center" vertical="center"/>
      <protection/>
    </xf>
    <xf numFmtId="0" fontId="22" fillId="0" borderId="23" xfId="372" applyFont="1" applyBorder="1" applyAlignment="1">
      <alignment horizontal="center" vertical="center"/>
      <protection/>
    </xf>
    <xf numFmtId="0" fontId="21" fillId="0" borderId="0" xfId="372" applyFont="1" applyAlignment="1">
      <alignment/>
      <protection/>
    </xf>
    <xf numFmtId="0" fontId="0" fillId="0" borderId="0" xfId="0" applyAlignment="1">
      <alignment/>
    </xf>
    <xf numFmtId="0" fontId="22" fillId="0" borderId="22" xfId="372" applyFont="1" applyBorder="1" applyAlignment="1">
      <alignment horizontal="center" vertical="top"/>
      <protection/>
    </xf>
    <xf numFmtId="0" fontId="22" fillId="0" borderId="27" xfId="372" applyFont="1" applyBorder="1" applyAlignment="1">
      <alignment horizontal="center" vertical="top"/>
      <protection/>
    </xf>
    <xf numFmtId="0" fontId="22" fillId="0" borderId="21" xfId="372" applyFont="1" applyBorder="1" applyAlignment="1">
      <alignment horizontal="center" vertical="top"/>
      <protection/>
    </xf>
    <xf numFmtId="0" fontId="22" fillId="0" borderId="0" xfId="372" applyFont="1" applyAlignment="1">
      <alignment horizontal="left"/>
      <protection/>
    </xf>
    <xf numFmtId="0" fontId="22" fillId="0" borderId="0" xfId="372" applyFont="1" applyAlignment="1">
      <alignment horizontal="left" wrapText="1"/>
      <protection/>
    </xf>
    <xf numFmtId="0" fontId="0" fillId="0" borderId="0" xfId="0" applyAlignment="1">
      <alignment wrapText="1"/>
    </xf>
    <xf numFmtId="0" fontId="23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textRotation="90"/>
    </xf>
    <xf numFmtId="0" fontId="23" fillId="0" borderId="19" xfId="0" applyFont="1" applyFill="1" applyBorder="1" applyAlignment="1">
      <alignment horizontal="center" textRotation="90"/>
    </xf>
    <xf numFmtId="0" fontId="23" fillId="0" borderId="19" xfId="0" applyFont="1" applyFill="1" applyBorder="1" applyAlignment="1">
      <alignment horizontal="center" textRotation="90" wrapText="1"/>
    </xf>
    <xf numFmtId="0" fontId="38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textRotation="90"/>
    </xf>
    <xf numFmtId="0" fontId="21" fillId="57" borderId="19" xfId="0" applyFont="1" applyFill="1" applyBorder="1" applyAlignment="1">
      <alignment horizontal="center" vertical="center" wrapText="1"/>
    </xf>
    <xf numFmtId="0" fontId="24" fillId="55" borderId="0" xfId="372" applyFont="1" applyFill="1" applyBorder="1" applyAlignment="1">
      <alignment horizontal="center" wrapText="1"/>
      <protection/>
    </xf>
    <xf numFmtId="0" fontId="38" fillId="0" borderId="2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1" fillId="57" borderId="25" xfId="0" applyFont="1" applyFill="1" applyBorder="1" applyAlignment="1">
      <alignment horizontal="center" vertical="center" wrapText="1"/>
    </xf>
    <xf numFmtId="0" fontId="21" fillId="57" borderId="24" xfId="0" applyFont="1" applyFill="1" applyBorder="1" applyAlignment="1">
      <alignment horizontal="center" vertical="center" wrapText="1"/>
    </xf>
    <xf numFmtId="0" fontId="24" fillId="0" borderId="0" xfId="372" applyFont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3" fillId="0" borderId="22" xfId="0" applyFont="1" applyFill="1" applyBorder="1" applyAlignment="1">
      <alignment vertical="top"/>
    </xf>
    <xf numFmtId="0" fontId="33" fillId="0" borderId="27" xfId="0" applyFont="1" applyFill="1" applyBorder="1" applyAlignment="1">
      <alignment vertical="top"/>
    </xf>
    <xf numFmtId="0" fontId="33" fillId="0" borderId="21" xfId="0" applyFont="1" applyFill="1" applyBorder="1" applyAlignment="1">
      <alignment vertical="top"/>
    </xf>
    <xf numFmtId="0" fontId="33" fillId="0" borderId="22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textRotation="90"/>
    </xf>
    <xf numFmtId="0" fontId="33" fillId="0" borderId="27" xfId="0" applyFont="1" applyFill="1" applyBorder="1" applyAlignment="1">
      <alignment horizontal="center" textRotation="90"/>
    </xf>
    <xf numFmtId="0" fontId="33" fillId="0" borderId="21" xfId="0" applyFont="1" applyFill="1" applyBorder="1" applyAlignment="1">
      <alignment horizontal="center" textRotation="90"/>
    </xf>
    <xf numFmtId="0" fontId="33" fillId="0" borderId="1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6" fillId="0" borderId="0" xfId="0" applyFont="1" applyFill="1" applyAlignment="1">
      <alignment horizontal="left" wrapText="1"/>
    </xf>
    <xf numFmtId="0" fontId="33" fillId="0" borderId="29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wrapText="1"/>
    </xf>
    <xf numFmtId="0" fontId="33" fillId="0" borderId="28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center" textRotation="90" wrapText="1"/>
    </xf>
    <xf numFmtId="0" fontId="33" fillId="0" borderId="22" xfId="0" applyFont="1" applyFill="1" applyBorder="1" applyAlignment="1">
      <alignment horizontal="center" textRotation="90" wrapText="1"/>
    </xf>
    <xf numFmtId="0" fontId="33" fillId="0" borderId="21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center" textRotation="90"/>
    </xf>
    <xf numFmtId="0" fontId="26" fillId="0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21" fillId="0" borderId="19" xfId="374" applyFont="1" applyBorder="1" applyAlignment="1">
      <alignment horizontal="center" vertical="center" wrapText="1"/>
      <protection/>
    </xf>
    <xf numFmtId="0" fontId="21" fillId="0" borderId="22" xfId="374" applyFont="1" applyBorder="1" applyAlignment="1">
      <alignment horizontal="center" vertical="center" textRotation="90" wrapText="1"/>
      <protection/>
    </xf>
    <xf numFmtId="0" fontId="21" fillId="0" borderId="27" xfId="374" applyFont="1" applyBorder="1" applyAlignment="1">
      <alignment horizontal="center" vertical="center" textRotation="90" wrapText="1"/>
      <protection/>
    </xf>
    <xf numFmtId="0" fontId="21" fillId="0" borderId="21" xfId="374" applyFont="1" applyBorder="1" applyAlignment="1">
      <alignment horizontal="center" vertical="center" textRotation="90" wrapText="1"/>
      <protection/>
    </xf>
    <xf numFmtId="0" fontId="42" fillId="0" borderId="19" xfId="374" applyFont="1" applyBorder="1">
      <alignment/>
      <protection/>
    </xf>
    <xf numFmtId="0" fontId="21" fillId="0" borderId="20" xfId="374" applyFont="1" applyBorder="1" applyAlignment="1">
      <alignment horizontal="center" vertical="center" wrapText="1"/>
      <protection/>
    </xf>
    <xf numFmtId="0" fontId="21" fillId="0" borderId="28" xfId="374" applyFont="1" applyBorder="1" applyAlignment="1">
      <alignment horizontal="center" vertical="center" wrapText="1"/>
      <protection/>
    </xf>
    <xf numFmtId="0" fontId="21" fillId="0" borderId="23" xfId="374" applyFont="1" applyBorder="1" applyAlignment="1">
      <alignment horizontal="center" vertical="center" wrapText="1"/>
      <protection/>
    </xf>
    <xf numFmtId="0" fontId="22" fillId="0" borderId="19" xfId="374" applyFont="1" applyBorder="1" applyAlignment="1">
      <alignment horizontal="center" vertical="center" wrapText="1"/>
      <protection/>
    </xf>
    <xf numFmtId="0" fontId="22" fillId="0" borderId="20" xfId="374" applyFont="1" applyBorder="1" applyAlignment="1">
      <alignment horizontal="center" vertical="center" wrapText="1"/>
      <protection/>
    </xf>
    <xf numFmtId="0" fontId="41" fillId="0" borderId="28" xfId="374" applyFont="1" applyBorder="1">
      <alignment/>
      <protection/>
    </xf>
    <xf numFmtId="0" fontId="41" fillId="0" borderId="23" xfId="374" applyFont="1" applyBorder="1">
      <alignment/>
      <protection/>
    </xf>
    <xf numFmtId="0" fontId="22" fillId="0" borderId="28" xfId="374" applyFont="1" applyBorder="1" applyAlignment="1">
      <alignment horizontal="center" vertical="center" wrapText="1"/>
      <protection/>
    </xf>
    <xf numFmtId="0" fontId="22" fillId="0" borderId="23" xfId="374" applyFont="1" applyBorder="1" applyAlignment="1">
      <alignment horizontal="center" vertical="center" wrapText="1"/>
      <protection/>
    </xf>
    <xf numFmtId="0" fontId="21" fillId="0" borderId="19" xfId="374" applyFont="1" applyBorder="1" applyAlignment="1">
      <alignment horizontal="center" vertical="center" textRotation="90" wrapText="1"/>
      <protection/>
    </xf>
    <xf numFmtId="0" fontId="37" fillId="0" borderId="0" xfId="374" applyFont="1" applyAlignment="1">
      <alignment horizontal="right"/>
      <protection/>
    </xf>
    <xf numFmtId="0" fontId="24" fillId="0" borderId="0" xfId="374" applyFont="1" applyAlignment="1">
      <alignment horizontal="center" vertical="top" wrapText="1"/>
      <protection/>
    </xf>
    <xf numFmtId="0" fontId="36" fillId="0" borderId="0" xfId="374" applyFont="1" applyBorder="1" applyAlignment="1">
      <alignment horizontal="center" vertical="center" wrapText="1"/>
      <protection/>
    </xf>
    <xf numFmtId="0" fontId="21" fillId="0" borderId="22" xfId="374" applyFont="1" applyBorder="1" applyAlignment="1">
      <alignment horizontal="center" vertical="center" wrapText="1"/>
      <protection/>
    </xf>
    <xf numFmtId="0" fontId="21" fillId="0" borderId="27" xfId="374" applyFont="1" applyBorder="1" applyAlignment="1">
      <alignment horizontal="center" vertical="center" wrapText="1"/>
      <protection/>
    </xf>
    <xf numFmtId="0" fontId="21" fillId="0" borderId="21" xfId="374" applyFont="1" applyBorder="1" applyAlignment="1">
      <alignment horizontal="center" vertical="center" wrapText="1"/>
      <protection/>
    </xf>
  </cellXfs>
  <cellStyles count="430">
    <cellStyle name="Normal" xfId="0"/>
    <cellStyle name="20% —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—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—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—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—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—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—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—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—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—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—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—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—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—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—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—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—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—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Заголовок 1" xfId="288"/>
    <cellStyle name="Заголовок 1 10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" xfId="298"/>
    <cellStyle name="Заголовок 2 10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" xfId="318"/>
    <cellStyle name="Заголовок 4 10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" xfId="328"/>
    <cellStyle name="Итог 10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" xfId="338"/>
    <cellStyle name="Контрольная ячейка 10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" xfId="348"/>
    <cellStyle name="Название 10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" xfId="358"/>
    <cellStyle name="Нейтральный 10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 10" xfId="368"/>
    <cellStyle name="Обычный 11" xfId="369"/>
    <cellStyle name="Обычный 12" xfId="370"/>
    <cellStyle name="Обычный 13" xfId="371"/>
    <cellStyle name="Обычный 2" xfId="372"/>
    <cellStyle name="Обычный 3" xfId="373"/>
    <cellStyle name="Обычный 4" xfId="374"/>
    <cellStyle name="Обычный 5" xfId="375"/>
    <cellStyle name="Обычный 6" xfId="376"/>
    <cellStyle name="Обычный 7" xfId="377"/>
    <cellStyle name="Обычный 8" xfId="378"/>
    <cellStyle name="Обычный 9" xfId="379"/>
    <cellStyle name="Followed Hyperlink" xfId="380"/>
    <cellStyle name="Плохой" xfId="381"/>
    <cellStyle name="Плохой 10" xfId="382"/>
    <cellStyle name="Плохой 2" xfId="383"/>
    <cellStyle name="Плохой 3" xfId="384"/>
    <cellStyle name="Плохой 4" xfId="385"/>
    <cellStyle name="Плохой 5" xfId="386"/>
    <cellStyle name="Плохой 6" xfId="387"/>
    <cellStyle name="Плохой 7" xfId="388"/>
    <cellStyle name="Плохой 8" xfId="389"/>
    <cellStyle name="Плохой 9" xfId="390"/>
    <cellStyle name="Пояснение" xfId="391"/>
    <cellStyle name="Пояснение 10" xfId="392"/>
    <cellStyle name="Пояснение 2" xfId="393"/>
    <cellStyle name="Пояснение 3" xfId="394"/>
    <cellStyle name="Пояснение 4" xfId="395"/>
    <cellStyle name="Пояснение 5" xfId="396"/>
    <cellStyle name="Пояснение 6" xfId="397"/>
    <cellStyle name="Пояснение 7" xfId="398"/>
    <cellStyle name="Пояснение 8" xfId="399"/>
    <cellStyle name="Пояснение 9" xfId="400"/>
    <cellStyle name="Примечание" xfId="401"/>
    <cellStyle name="Примечание 10" xfId="402"/>
    <cellStyle name="Примечание 2" xfId="403"/>
    <cellStyle name="Примечание 3" xfId="404"/>
    <cellStyle name="Примечание 4" xfId="405"/>
    <cellStyle name="Примечание 5" xfId="406"/>
    <cellStyle name="Примечание 6" xfId="407"/>
    <cellStyle name="Примечание 7" xfId="408"/>
    <cellStyle name="Примечание 8" xfId="409"/>
    <cellStyle name="Примечание 9" xfId="410"/>
    <cellStyle name="Percent" xfId="411"/>
    <cellStyle name="Связанная ячейка" xfId="412"/>
    <cellStyle name="Связанная ячейка 10" xfId="413"/>
    <cellStyle name="Связанная ячейка 2" xfId="414"/>
    <cellStyle name="Связанная ячейка 3" xfId="415"/>
    <cellStyle name="Связанная ячейка 4" xfId="416"/>
    <cellStyle name="Связанная ячейка 5" xfId="417"/>
    <cellStyle name="Связанная ячейка 6" xfId="418"/>
    <cellStyle name="Связанная ячейка 7" xfId="419"/>
    <cellStyle name="Связанная ячейка 8" xfId="420"/>
    <cellStyle name="Связанная ячейка 9" xfId="421"/>
    <cellStyle name="Текст предупреждения" xfId="422"/>
    <cellStyle name="Текст предупреждения 10" xfId="423"/>
    <cellStyle name="Текст предупреждения 2" xfId="424"/>
    <cellStyle name="Текст предупреждения 3" xfId="425"/>
    <cellStyle name="Текст предупреждения 4" xfId="426"/>
    <cellStyle name="Текст предупреждения 5" xfId="427"/>
    <cellStyle name="Текст предупреждения 6" xfId="428"/>
    <cellStyle name="Текст предупреждения 7" xfId="429"/>
    <cellStyle name="Текст предупреждения 8" xfId="430"/>
    <cellStyle name="Текст предупреждения 9" xfId="431"/>
    <cellStyle name="Comma" xfId="432"/>
    <cellStyle name="Comma [0]" xfId="433"/>
    <cellStyle name="Хороший" xfId="434"/>
    <cellStyle name="Хороший 10" xfId="435"/>
    <cellStyle name="Хороший 2" xfId="436"/>
    <cellStyle name="Хороший 3" xfId="437"/>
    <cellStyle name="Хороший 4" xfId="438"/>
    <cellStyle name="Хороший 5" xfId="439"/>
    <cellStyle name="Хороший 6" xfId="440"/>
    <cellStyle name="Хороший 7" xfId="441"/>
    <cellStyle name="Хороший 8" xfId="442"/>
    <cellStyle name="Хороший 9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9"/>
  <sheetViews>
    <sheetView zoomScalePageLayoutView="0" workbookViewId="0" topLeftCell="A1">
      <selection activeCell="D28" sqref="D28:D29"/>
    </sheetView>
  </sheetViews>
  <sheetFormatPr defaultColWidth="9.140625" defaultRowHeight="15"/>
  <cols>
    <col min="2" max="2" width="36.57421875" style="0" customWidth="1"/>
  </cols>
  <sheetData>
    <row r="1" spans="1:7" ht="15.75">
      <c r="A1" s="183" t="s">
        <v>96</v>
      </c>
      <c r="B1" s="183"/>
      <c r="C1" s="183"/>
      <c r="D1" s="183"/>
      <c r="E1" s="183"/>
      <c r="F1" s="183"/>
      <c r="G1" s="68"/>
    </row>
    <row r="2" spans="1:7" ht="15.75">
      <c r="A2" s="183" t="s">
        <v>152</v>
      </c>
      <c r="B2" s="183"/>
      <c r="C2" s="183"/>
      <c r="D2" s="183"/>
      <c r="E2" s="183"/>
      <c r="F2" s="183"/>
      <c r="G2" s="68"/>
    </row>
    <row r="3" spans="1:7" ht="15.75">
      <c r="A3" s="69"/>
      <c r="B3" s="67"/>
      <c r="C3" s="70"/>
      <c r="D3" s="70"/>
      <c r="E3" s="69"/>
      <c r="F3" s="69"/>
      <c r="G3" s="68"/>
    </row>
    <row r="4" spans="1:7" ht="15.75">
      <c r="A4" s="184" t="s">
        <v>56</v>
      </c>
      <c r="B4" s="184" t="s">
        <v>57</v>
      </c>
      <c r="C4" s="184" t="s">
        <v>58</v>
      </c>
      <c r="D4" s="184" t="s">
        <v>59</v>
      </c>
      <c r="E4" s="187" t="s">
        <v>60</v>
      </c>
      <c r="F4" s="188"/>
      <c r="G4" s="68"/>
    </row>
    <row r="5" spans="1:7" ht="15.75">
      <c r="A5" s="185"/>
      <c r="B5" s="186"/>
      <c r="C5" s="186"/>
      <c r="D5" s="186"/>
      <c r="E5" s="72" t="s">
        <v>61</v>
      </c>
      <c r="F5" s="73" t="s">
        <v>62</v>
      </c>
      <c r="G5" s="74"/>
    </row>
    <row r="6" spans="1:7" ht="15.75">
      <c r="A6" s="75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68"/>
    </row>
    <row r="7" spans="1:7" ht="63">
      <c r="A7" s="76">
        <v>1</v>
      </c>
      <c r="B7" s="77" t="s">
        <v>63</v>
      </c>
      <c r="C7" s="71" t="s">
        <v>64</v>
      </c>
      <c r="D7" s="78"/>
      <c r="E7" s="78"/>
      <c r="F7" s="78"/>
      <c r="G7" s="68"/>
    </row>
    <row r="8" spans="1:7" ht="15.75">
      <c r="A8" s="191">
        <v>2</v>
      </c>
      <c r="B8" s="79" t="s">
        <v>65</v>
      </c>
      <c r="C8" s="80" t="s">
        <v>66</v>
      </c>
      <c r="D8" s="81">
        <v>1052</v>
      </c>
      <c r="E8" s="81">
        <v>1052</v>
      </c>
      <c r="F8" s="81"/>
      <c r="G8" s="68"/>
    </row>
    <row r="9" spans="1:7" ht="15.75">
      <c r="A9" s="192"/>
      <c r="B9" s="82" t="s">
        <v>67</v>
      </c>
      <c r="C9" s="83"/>
      <c r="D9" s="84">
        <v>557</v>
      </c>
      <c r="E9" s="84">
        <v>557</v>
      </c>
      <c r="F9" s="84"/>
      <c r="G9" s="68"/>
    </row>
    <row r="10" spans="1:7" ht="31.5">
      <c r="A10" s="192"/>
      <c r="B10" s="85" t="s">
        <v>68</v>
      </c>
      <c r="C10" s="83"/>
      <c r="D10" s="84">
        <v>0</v>
      </c>
      <c r="E10" s="84">
        <v>0</v>
      </c>
      <c r="F10" s="84"/>
      <c r="G10" s="68"/>
    </row>
    <row r="11" spans="1:7" ht="15.75">
      <c r="A11" s="192"/>
      <c r="B11" s="86" t="s">
        <v>69</v>
      </c>
      <c r="C11" s="87"/>
      <c r="D11" s="88"/>
      <c r="E11" s="88"/>
      <c r="F11" s="88"/>
      <c r="G11" s="68"/>
    </row>
    <row r="12" spans="1:7" ht="15.75">
      <c r="A12" s="192"/>
      <c r="B12" s="89" t="s">
        <v>70</v>
      </c>
      <c r="C12" s="83"/>
      <c r="D12" s="84">
        <v>650</v>
      </c>
      <c r="E12" s="84">
        <v>650</v>
      </c>
      <c r="F12" s="84"/>
      <c r="G12" s="68"/>
    </row>
    <row r="13" spans="1:7" ht="15.75">
      <c r="A13" s="192"/>
      <c r="B13" s="82" t="s">
        <v>71</v>
      </c>
      <c r="C13" s="83"/>
      <c r="D13" s="84">
        <v>402</v>
      </c>
      <c r="E13" s="84">
        <v>402</v>
      </c>
      <c r="F13" s="84"/>
      <c r="G13" s="68"/>
    </row>
    <row r="14" spans="1:7" ht="15.75">
      <c r="A14" s="192"/>
      <c r="B14" s="82" t="s">
        <v>72</v>
      </c>
      <c r="C14" s="83"/>
      <c r="D14" s="84">
        <v>557</v>
      </c>
      <c r="E14" s="84">
        <v>557</v>
      </c>
      <c r="F14" s="84"/>
      <c r="G14" s="68"/>
    </row>
    <row r="15" spans="1:7" ht="31.5">
      <c r="A15" s="193"/>
      <c r="B15" s="85" t="s">
        <v>68</v>
      </c>
      <c r="C15" s="83"/>
      <c r="D15" s="84">
        <v>0</v>
      </c>
      <c r="E15" s="84">
        <v>0</v>
      </c>
      <c r="F15" s="84"/>
      <c r="G15" s="68"/>
    </row>
    <row r="16" spans="1:7" ht="15.75">
      <c r="A16" s="191">
        <v>3</v>
      </c>
      <c r="B16" s="79" t="s">
        <v>73</v>
      </c>
      <c r="C16" s="80" t="s">
        <v>66</v>
      </c>
      <c r="D16" s="90">
        <v>365</v>
      </c>
      <c r="E16" s="90">
        <v>365</v>
      </c>
      <c r="F16" s="90"/>
      <c r="G16" s="68"/>
    </row>
    <row r="17" spans="1:7" ht="15.75">
      <c r="A17" s="192"/>
      <c r="B17" s="82" t="s">
        <v>67</v>
      </c>
      <c r="C17" s="83"/>
      <c r="D17" s="84">
        <v>125</v>
      </c>
      <c r="E17" s="84">
        <v>125</v>
      </c>
      <c r="F17" s="84"/>
      <c r="G17" s="68"/>
    </row>
    <row r="18" spans="1:7" ht="31.5">
      <c r="A18" s="192"/>
      <c r="B18" s="85" t="s">
        <v>68</v>
      </c>
      <c r="C18" s="83"/>
      <c r="D18" s="84">
        <v>0</v>
      </c>
      <c r="E18" s="84">
        <v>0</v>
      </c>
      <c r="F18" s="84"/>
      <c r="G18" s="68"/>
    </row>
    <row r="19" spans="1:7" ht="15.75">
      <c r="A19" s="192"/>
      <c r="B19" s="86" t="s">
        <v>69</v>
      </c>
      <c r="C19" s="91"/>
      <c r="D19" s="92"/>
      <c r="E19" s="92"/>
      <c r="F19" s="92"/>
      <c r="G19" s="68"/>
    </row>
    <row r="20" spans="1:7" ht="15.75">
      <c r="A20" s="192"/>
      <c r="B20" s="89" t="s">
        <v>70</v>
      </c>
      <c r="C20" s="83"/>
      <c r="D20" s="84">
        <v>178</v>
      </c>
      <c r="E20" s="84">
        <v>178</v>
      </c>
      <c r="F20" s="84"/>
      <c r="G20" s="68"/>
    </row>
    <row r="21" spans="1:7" ht="15.75">
      <c r="A21" s="192"/>
      <c r="B21" s="82" t="s">
        <v>71</v>
      </c>
      <c r="C21" s="83"/>
      <c r="D21" s="84">
        <v>187</v>
      </c>
      <c r="E21" s="84">
        <v>187</v>
      </c>
      <c r="F21" s="84"/>
      <c r="G21" s="68"/>
    </row>
    <row r="22" spans="1:7" ht="15.75">
      <c r="A22" s="192"/>
      <c r="B22" s="82" t="s">
        <v>72</v>
      </c>
      <c r="C22" s="83"/>
      <c r="D22" s="84">
        <v>125</v>
      </c>
      <c r="E22" s="84">
        <v>125</v>
      </c>
      <c r="F22" s="84"/>
      <c r="G22" s="68"/>
    </row>
    <row r="23" spans="1:7" ht="31.5">
      <c r="A23" s="193"/>
      <c r="B23" s="85" t="s">
        <v>68</v>
      </c>
      <c r="C23" s="83"/>
      <c r="D23" s="84">
        <v>0</v>
      </c>
      <c r="E23" s="84">
        <v>0</v>
      </c>
      <c r="F23" s="84"/>
      <c r="G23" s="68"/>
    </row>
    <row r="24" spans="1:7" ht="31.5">
      <c r="A24" s="191">
        <v>4</v>
      </c>
      <c r="B24" s="79" t="s">
        <v>74</v>
      </c>
      <c r="C24" s="80" t="s">
        <v>66</v>
      </c>
      <c r="D24" s="90">
        <v>223</v>
      </c>
      <c r="E24" s="90">
        <v>223</v>
      </c>
      <c r="F24" s="90"/>
      <c r="G24" s="68"/>
    </row>
    <row r="25" spans="1:7" ht="15.75">
      <c r="A25" s="192"/>
      <c r="B25" s="82" t="s">
        <v>67</v>
      </c>
      <c r="C25" s="93"/>
      <c r="D25" s="94">
        <v>154</v>
      </c>
      <c r="E25" s="94">
        <v>154</v>
      </c>
      <c r="F25" s="94"/>
      <c r="G25" s="68"/>
    </row>
    <row r="26" spans="1:7" ht="31.5">
      <c r="A26" s="192"/>
      <c r="B26" s="85" t="s">
        <v>68</v>
      </c>
      <c r="C26" s="93"/>
      <c r="D26" s="94"/>
      <c r="E26" s="94"/>
      <c r="F26" s="94"/>
      <c r="G26" s="68"/>
    </row>
    <row r="27" spans="1:7" ht="15.75">
      <c r="A27" s="192"/>
      <c r="B27" s="86" t="s">
        <v>69</v>
      </c>
      <c r="C27" s="91"/>
      <c r="D27" s="95"/>
      <c r="E27" s="95"/>
      <c r="F27" s="95"/>
      <c r="G27" s="68"/>
    </row>
    <row r="28" spans="1:7" ht="15.75">
      <c r="A28" s="192"/>
      <c r="B28" s="89" t="s">
        <v>70</v>
      </c>
      <c r="C28" s="83"/>
      <c r="D28" s="84">
        <v>142</v>
      </c>
      <c r="E28" s="84">
        <v>142</v>
      </c>
      <c r="F28" s="96"/>
      <c r="G28" s="68"/>
    </row>
    <row r="29" spans="1:7" ht="15.75">
      <c r="A29" s="192"/>
      <c r="B29" s="82" t="s">
        <v>71</v>
      </c>
      <c r="C29" s="83"/>
      <c r="D29" s="84">
        <v>81</v>
      </c>
      <c r="E29" s="84">
        <v>81</v>
      </c>
      <c r="F29" s="96"/>
      <c r="G29" s="68"/>
    </row>
    <row r="30" spans="1:7" ht="15.75">
      <c r="A30" s="192"/>
      <c r="B30" s="82" t="s">
        <v>72</v>
      </c>
      <c r="C30" s="97"/>
      <c r="D30" s="84">
        <v>154</v>
      </c>
      <c r="E30" s="84">
        <v>154</v>
      </c>
      <c r="F30" s="98"/>
      <c r="G30" s="68"/>
    </row>
    <row r="31" spans="1:7" ht="31.5">
      <c r="A31" s="193"/>
      <c r="B31" s="85" t="s">
        <v>68</v>
      </c>
      <c r="C31" s="97"/>
      <c r="D31" s="84"/>
      <c r="E31" s="84"/>
      <c r="F31" s="96"/>
      <c r="G31" s="68"/>
    </row>
    <row r="32" spans="1:7" ht="15.75">
      <c r="A32" s="69"/>
      <c r="B32" s="69"/>
      <c r="C32" s="69"/>
      <c r="D32" s="69"/>
      <c r="E32" s="69"/>
      <c r="F32" s="69"/>
      <c r="G32" s="99"/>
    </row>
    <row r="33" spans="1:7" ht="15.75">
      <c r="A33" s="194"/>
      <c r="B33" s="194"/>
      <c r="C33" s="194"/>
      <c r="D33" s="194"/>
      <c r="E33" s="194"/>
      <c r="F33" s="194"/>
      <c r="G33" s="100"/>
    </row>
    <row r="34" spans="1:8" ht="15.75">
      <c r="A34" s="195" t="s">
        <v>97</v>
      </c>
      <c r="B34" s="195"/>
      <c r="C34" s="195"/>
      <c r="D34" s="195"/>
      <c r="E34" s="195"/>
      <c r="F34" s="195"/>
      <c r="G34" s="195"/>
      <c r="H34" s="196"/>
    </row>
    <row r="35" spans="1:7" ht="15.75">
      <c r="A35" s="69"/>
      <c r="B35" s="101"/>
      <c r="C35" s="101"/>
      <c r="D35" s="102"/>
      <c r="E35" s="102"/>
      <c r="F35" s="69"/>
      <c r="G35" s="68"/>
    </row>
    <row r="36" spans="1:7" ht="15.75">
      <c r="A36" s="103"/>
      <c r="B36" s="104"/>
      <c r="C36" s="189"/>
      <c r="D36" s="190"/>
      <c r="E36" s="190"/>
      <c r="F36" s="190"/>
      <c r="G36" s="68"/>
    </row>
    <row r="38" ht="15">
      <c r="A38" t="s">
        <v>143</v>
      </c>
    </row>
    <row r="39" ht="15">
      <c r="A39">
        <v>44731</v>
      </c>
    </row>
  </sheetData>
  <sheetProtection/>
  <mergeCells count="13">
    <mergeCell ref="C36:F36"/>
    <mergeCell ref="A8:A15"/>
    <mergeCell ref="A16:A23"/>
    <mergeCell ref="A24:A31"/>
    <mergeCell ref="A33:F33"/>
    <mergeCell ref="A34:H34"/>
    <mergeCell ref="A1:F1"/>
    <mergeCell ref="A2:F2"/>
    <mergeCell ref="A4:A5"/>
    <mergeCell ref="B4:B5"/>
    <mergeCell ref="C4:C5"/>
    <mergeCell ref="D4:D5"/>
    <mergeCell ref="E4:F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O39"/>
  <sheetViews>
    <sheetView view="pageBreakPreview" zoomScale="70" zoomScaleNormal="42" zoomScaleSheetLayoutView="70" zoomScalePageLayoutView="0" workbookViewId="0" topLeftCell="A7">
      <selection activeCell="G14" sqref="G14"/>
    </sheetView>
  </sheetViews>
  <sheetFormatPr defaultColWidth="9.140625" defaultRowHeight="15"/>
  <cols>
    <col min="1" max="1" width="3.7109375" style="1" customWidth="1"/>
    <col min="2" max="2" width="36.7109375" style="1" customWidth="1"/>
    <col min="3" max="3" width="4.8515625" style="1" customWidth="1"/>
    <col min="4" max="4" width="6.28125" style="1" customWidth="1"/>
    <col min="5" max="5" width="5.28125" style="1" customWidth="1"/>
    <col min="6" max="6" width="6.8515625" style="1" customWidth="1"/>
    <col min="7" max="7" width="5.8515625" style="1" customWidth="1"/>
    <col min="8" max="8" width="5.00390625" style="1" customWidth="1"/>
    <col min="9" max="9" width="5.140625" style="1" customWidth="1"/>
    <col min="10" max="10" width="6.7109375" style="1" customWidth="1"/>
    <col min="11" max="11" width="5.57421875" style="1" customWidth="1"/>
    <col min="12" max="12" width="5.7109375" style="1" customWidth="1"/>
    <col min="13" max="13" width="6.28125" style="1" customWidth="1"/>
    <col min="14" max="14" width="6.140625" style="1" customWidth="1"/>
    <col min="15" max="15" width="5.140625" style="1" customWidth="1"/>
    <col min="16" max="16" width="6.28125" style="1" customWidth="1"/>
    <col min="17" max="17" width="5.8515625" style="1" customWidth="1"/>
    <col min="18" max="18" width="5.421875" style="1" customWidth="1"/>
    <col min="19" max="19" width="7.421875" style="1" customWidth="1"/>
    <col min="20" max="20" width="6.140625" style="1" customWidth="1"/>
    <col min="21" max="21" width="4.8515625" style="1" customWidth="1"/>
    <col min="22" max="22" width="6.57421875" style="1" customWidth="1"/>
    <col min="23" max="23" width="6.00390625" style="1" customWidth="1"/>
    <col min="24" max="24" width="5.7109375" style="1" customWidth="1"/>
    <col min="25" max="25" width="5.8515625" style="1" customWidth="1"/>
    <col min="26" max="27" width="5.421875" style="1" customWidth="1"/>
    <col min="28" max="28" width="6.8515625" style="1" customWidth="1"/>
    <col min="29" max="29" width="5.8515625" style="1" customWidth="1"/>
    <col min="30" max="30" width="5.28125" style="1" customWidth="1"/>
    <col min="31" max="31" width="7.8515625" style="1" customWidth="1"/>
    <col min="32" max="32" width="6.28125" style="1" customWidth="1"/>
    <col min="33" max="33" width="5.140625" style="1" customWidth="1"/>
    <col min="34" max="34" width="6.00390625" style="1" customWidth="1"/>
    <col min="35" max="35" width="5.57421875" style="1" customWidth="1"/>
    <col min="36" max="36" width="5.8515625" style="1" customWidth="1"/>
    <col min="37" max="37" width="6.8515625" style="1" customWidth="1"/>
    <col min="38" max="38" width="6.140625" style="1" customWidth="1"/>
    <col min="39" max="39" width="6.421875" style="1" customWidth="1"/>
    <col min="40" max="41" width="6.7109375" style="1" customWidth="1"/>
    <col min="42" max="16384" width="9.140625" style="1" customWidth="1"/>
  </cols>
  <sheetData>
    <row r="1" spans="17:18" ht="12.75">
      <c r="Q1" s="1">
        <v>134</v>
      </c>
      <c r="R1" s="50"/>
    </row>
    <row r="2" spans="1:24" s="11" customFormat="1" ht="18.75">
      <c r="A2" s="9"/>
      <c r="B2" s="9"/>
      <c r="C2" s="9"/>
      <c r="D2" s="10"/>
      <c r="E2" s="53"/>
      <c r="X2" s="12" t="s">
        <v>11</v>
      </c>
    </row>
    <row r="3" spans="1:24" s="13" customFormat="1" ht="18.75">
      <c r="A3" s="54"/>
      <c r="E3" s="55"/>
      <c r="X3" s="14" t="s">
        <v>49</v>
      </c>
    </row>
    <row r="4" spans="1:24" s="11" customFormat="1" ht="18.75">
      <c r="A4" s="9"/>
      <c r="B4" s="10"/>
      <c r="C4" s="9"/>
      <c r="E4" s="10"/>
      <c r="W4" s="11" t="s">
        <v>3</v>
      </c>
      <c r="X4" s="15" t="s">
        <v>19</v>
      </c>
    </row>
    <row r="5" spans="1:24" s="13" customFormat="1" ht="18.75">
      <c r="A5" s="54"/>
      <c r="B5" s="56"/>
      <c r="D5" s="54"/>
      <c r="E5" s="55"/>
      <c r="X5" s="14" t="s">
        <v>52</v>
      </c>
    </row>
    <row r="6" spans="10:36" s="11" customFormat="1" ht="18.75">
      <c r="J6" s="9"/>
      <c r="K6" s="9"/>
      <c r="L6" s="9"/>
      <c r="M6" s="9"/>
      <c r="N6" s="9"/>
      <c r="W6" s="11" t="s">
        <v>4</v>
      </c>
      <c r="Y6" s="10"/>
      <c r="AF6" s="10"/>
      <c r="AI6" s="10"/>
      <c r="AJ6" s="10"/>
    </row>
    <row r="7" spans="1:24" s="11" customFormat="1" ht="18.75">
      <c r="A7" s="12" t="s">
        <v>10</v>
      </c>
      <c r="J7" s="16"/>
      <c r="K7" s="16"/>
      <c r="L7" s="16"/>
      <c r="M7" s="16"/>
      <c r="N7" s="16"/>
      <c r="X7" s="11" t="s">
        <v>14</v>
      </c>
    </row>
    <row r="8" spans="1:36" s="11" customFormat="1" ht="18.75">
      <c r="A8" s="59" t="s">
        <v>53</v>
      </c>
      <c r="B8" s="60"/>
      <c r="C8" s="60"/>
      <c r="D8" s="60"/>
      <c r="E8" s="60"/>
      <c r="F8" s="60"/>
      <c r="G8" s="60"/>
      <c r="H8" s="60"/>
      <c r="I8" s="60"/>
      <c r="J8" s="61"/>
      <c r="K8" s="61"/>
      <c r="L8" s="61"/>
      <c r="M8" s="9"/>
      <c r="N8" s="9"/>
      <c r="X8" s="17" t="s">
        <v>23</v>
      </c>
      <c r="AG8" s="10"/>
      <c r="AH8" s="10"/>
      <c r="AI8" s="10"/>
      <c r="AJ8" s="10"/>
    </row>
    <row r="9" spans="1:40" s="11" customFormat="1" ht="18.75">
      <c r="A9" s="12" t="s">
        <v>9</v>
      </c>
      <c r="L9" s="9"/>
      <c r="M9" s="9"/>
      <c r="N9" s="9"/>
      <c r="X9" s="17" t="s">
        <v>25</v>
      </c>
      <c r="AK9" s="10"/>
      <c r="AL9" s="10"/>
      <c r="AM9" s="10"/>
      <c r="AN9" s="10"/>
    </row>
    <row r="10" spans="1:40" s="11" customFormat="1" ht="18.75">
      <c r="A10" s="62" t="s">
        <v>54</v>
      </c>
      <c r="B10" s="60"/>
      <c r="C10" s="61"/>
      <c r="D10" s="61"/>
      <c r="E10" s="61"/>
      <c r="F10" s="61"/>
      <c r="G10" s="61"/>
      <c r="H10" s="61"/>
      <c r="I10" s="60"/>
      <c r="J10" s="61"/>
      <c r="K10" s="61"/>
      <c r="L10" s="61"/>
      <c r="M10" s="61"/>
      <c r="N10" s="61"/>
      <c r="X10" s="18" t="s">
        <v>12</v>
      </c>
      <c r="AK10" s="10"/>
      <c r="AL10" s="10"/>
      <c r="AM10" s="10"/>
      <c r="AN10" s="10"/>
    </row>
    <row r="11" spans="1:40" s="11" customFormat="1" ht="18.75">
      <c r="A11" s="9"/>
      <c r="C11" s="16"/>
      <c r="D11" s="16"/>
      <c r="E11" s="16"/>
      <c r="F11" s="16"/>
      <c r="G11" s="16"/>
      <c r="H11" s="16"/>
      <c r="J11" s="9"/>
      <c r="K11" s="9"/>
      <c r="L11" s="9"/>
      <c r="M11" s="9"/>
      <c r="N11" s="9"/>
      <c r="X11" s="17" t="s">
        <v>7</v>
      </c>
      <c r="AF11" s="10"/>
      <c r="AM11" s="10"/>
      <c r="AN11" s="10"/>
    </row>
    <row r="12" spans="1:40" s="11" customFormat="1" ht="18.75">
      <c r="A12" s="16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X12" s="17" t="s">
        <v>24</v>
      </c>
      <c r="AK12" s="10"/>
      <c r="AL12" s="10"/>
      <c r="AM12" s="10"/>
      <c r="AN12" s="10"/>
    </row>
    <row r="13" spans="1:40" s="11" customFormat="1" ht="18.75">
      <c r="A13" s="9"/>
      <c r="C13" s="9"/>
      <c r="D13" s="9"/>
      <c r="E13" s="9"/>
      <c r="F13" s="9"/>
      <c r="G13" s="9"/>
      <c r="H13" s="9"/>
      <c r="J13" s="9"/>
      <c r="K13" s="9"/>
      <c r="L13" s="10"/>
      <c r="M13" s="10"/>
      <c r="N13" s="9"/>
      <c r="X13" s="17" t="s">
        <v>26</v>
      </c>
      <c r="AK13" s="10"/>
      <c r="AL13" s="10"/>
      <c r="AM13" s="10"/>
      <c r="AN13" s="10"/>
    </row>
    <row r="14" spans="1:40" s="11" customFormat="1" ht="18.75">
      <c r="A14" s="9"/>
      <c r="B14" s="176" t="s">
        <v>156</v>
      </c>
      <c r="N14" s="10"/>
      <c r="X14" s="18" t="s">
        <v>13</v>
      </c>
      <c r="AF14" s="10"/>
      <c r="AG14" s="10"/>
      <c r="AN14" s="10"/>
    </row>
    <row r="15" spans="1:41" s="2" customFormat="1" ht="10.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24"/>
      <c r="AI15" s="24"/>
      <c r="AJ15" s="24"/>
      <c r="AK15" s="24"/>
      <c r="AL15" s="24"/>
      <c r="AM15" s="24"/>
      <c r="AN15" s="23"/>
      <c r="AO15" s="24"/>
    </row>
    <row r="16" spans="1:41" s="2" customFormat="1" ht="9" customHeight="1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4"/>
      <c r="Q16" s="24"/>
      <c r="R16" s="24"/>
      <c r="S16" s="24"/>
      <c r="T16" s="23"/>
      <c r="U16" s="23"/>
      <c r="V16" s="23"/>
      <c r="W16" s="24"/>
      <c r="X16" s="24"/>
      <c r="Y16" s="24"/>
      <c r="Z16" s="24"/>
      <c r="AA16" s="24"/>
      <c r="AB16" s="24"/>
      <c r="AC16" s="24"/>
      <c r="AD16" s="24"/>
      <c r="AE16" s="24"/>
      <c r="AF16" s="23"/>
      <c r="AG16" s="23"/>
      <c r="AH16" s="24"/>
      <c r="AI16" s="24"/>
      <c r="AJ16" s="24"/>
      <c r="AK16" s="24"/>
      <c r="AL16" s="24"/>
      <c r="AM16" s="24"/>
      <c r="AN16" s="23"/>
      <c r="AO16" s="24"/>
    </row>
    <row r="17" spans="1:41" s="2" customFormat="1" ht="42" customHeight="1">
      <c r="A17" s="205" t="s">
        <v>51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</row>
    <row r="18" spans="1:41" s="2" customFormat="1" ht="30" customHeight="1">
      <c r="A18" s="24"/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4"/>
      <c r="N18" s="25" t="s">
        <v>155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s="8" customFormat="1" ht="21" customHeight="1">
      <c r="A19" s="26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2:31" s="2" customFormat="1" ht="12.75" customHeight="1">
      <c r="B20" s="3"/>
      <c r="H20" s="3"/>
      <c r="K20" s="3"/>
      <c r="L20" s="3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41" s="7" customFormat="1" ht="39.75" customHeight="1">
      <c r="A21" s="206" t="s">
        <v>5</v>
      </c>
      <c r="B21" s="197" t="s">
        <v>27</v>
      </c>
      <c r="C21" s="203" t="s">
        <v>47</v>
      </c>
      <c r="D21" s="203"/>
      <c r="E21" s="203"/>
      <c r="F21" s="204" t="s">
        <v>33</v>
      </c>
      <c r="G21" s="204"/>
      <c r="H21" s="204"/>
      <c r="I21" s="204"/>
      <c r="J21" s="204"/>
      <c r="K21" s="204"/>
      <c r="L21" s="204"/>
      <c r="M21" s="204"/>
      <c r="N21" s="204"/>
      <c r="O21" s="203" t="s">
        <v>45</v>
      </c>
      <c r="P21" s="203"/>
      <c r="Q21" s="203"/>
      <c r="R21" s="203"/>
      <c r="S21" s="203"/>
      <c r="T21" s="203"/>
      <c r="U21" s="204"/>
      <c r="V21" s="204"/>
      <c r="W21" s="204"/>
      <c r="X21" s="203" t="s">
        <v>35</v>
      </c>
      <c r="Y21" s="203"/>
      <c r="Z21" s="203"/>
      <c r="AA21" s="203"/>
      <c r="AB21" s="203"/>
      <c r="AC21" s="203"/>
      <c r="AD21" s="204"/>
      <c r="AE21" s="204"/>
      <c r="AF21" s="204"/>
      <c r="AG21" s="203" t="s">
        <v>36</v>
      </c>
      <c r="AH21" s="203"/>
      <c r="AI21" s="203"/>
      <c r="AJ21" s="203"/>
      <c r="AK21" s="203"/>
      <c r="AL21" s="203"/>
      <c r="AM21" s="204"/>
      <c r="AN21" s="204"/>
      <c r="AO21" s="204"/>
    </row>
    <row r="22" spans="1:41" ht="54.75" customHeight="1">
      <c r="A22" s="207"/>
      <c r="B22" s="197"/>
      <c r="C22" s="200" t="s">
        <v>16</v>
      </c>
      <c r="D22" s="197" t="s">
        <v>34</v>
      </c>
      <c r="E22" s="197"/>
      <c r="F22" s="199" t="s">
        <v>16</v>
      </c>
      <c r="G22" s="197" t="s">
        <v>29</v>
      </c>
      <c r="H22" s="197"/>
      <c r="I22" s="197"/>
      <c r="J22" s="197"/>
      <c r="K22" s="197"/>
      <c r="L22" s="198"/>
      <c r="M22" s="198"/>
      <c r="N22" s="198"/>
      <c r="O22" s="199" t="s">
        <v>16</v>
      </c>
      <c r="P22" s="197" t="s">
        <v>34</v>
      </c>
      <c r="Q22" s="197"/>
      <c r="R22" s="197"/>
      <c r="S22" s="197"/>
      <c r="T22" s="197"/>
      <c r="U22" s="198"/>
      <c r="V22" s="198"/>
      <c r="W22" s="198"/>
      <c r="X22" s="199" t="s">
        <v>16</v>
      </c>
      <c r="Y22" s="197" t="s">
        <v>34</v>
      </c>
      <c r="Z22" s="197"/>
      <c r="AA22" s="197"/>
      <c r="AB22" s="197"/>
      <c r="AC22" s="197"/>
      <c r="AD22" s="198"/>
      <c r="AE22" s="198"/>
      <c r="AF22" s="198"/>
      <c r="AG22" s="199" t="s">
        <v>16</v>
      </c>
      <c r="AH22" s="197" t="s">
        <v>34</v>
      </c>
      <c r="AI22" s="197"/>
      <c r="AJ22" s="197"/>
      <c r="AK22" s="197"/>
      <c r="AL22" s="197"/>
      <c r="AM22" s="198"/>
      <c r="AN22" s="198"/>
      <c r="AO22" s="198"/>
    </row>
    <row r="23" spans="1:41" ht="57.75" customHeight="1">
      <c r="A23" s="207"/>
      <c r="B23" s="197"/>
      <c r="C23" s="200"/>
      <c r="D23" s="200" t="s">
        <v>38</v>
      </c>
      <c r="E23" s="200" t="s">
        <v>39</v>
      </c>
      <c r="F23" s="199"/>
      <c r="G23" s="201" t="s">
        <v>40</v>
      </c>
      <c r="H23" s="201" t="s">
        <v>41</v>
      </c>
      <c r="I23" s="197" t="s">
        <v>30</v>
      </c>
      <c r="J23" s="197"/>
      <c r="K23" s="198"/>
      <c r="L23" s="197" t="s">
        <v>31</v>
      </c>
      <c r="M23" s="197"/>
      <c r="N23" s="198"/>
      <c r="O23" s="199"/>
      <c r="P23" s="201" t="s">
        <v>42</v>
      </c>
      <c r="Q23" s="201" t="s">
        <v>41</v>
      </c>
      <c r="R23" s="197" t="s">
        <v>32</v>
      </c>
      <c r="S23" s="197"/>
      <c r="T23" s="198"/>
      <c r="U23" s="197" t="s">
        <v>31</v>
      </c>
      <c r="V23" s="197"/>
      <c r="W23" s="198"/>
      <c r="X23" s="199"/>
      <c r="Y23" s="201" t="s">
        <v>42</v>
      </c>
      <c r="Z23" s="201" t="s">
        <v>41</v>
      </c>
      <c r="AA23" s="197" t="s">
        <v>32</v>
      </c>
      <c r="AB23" s="197"/>
      <c r="AC23" s="198"/>
      <c r="AD23" s="197" t="s">
        <v>31</v>
      </c>
      <c r="AE23" s="197"/>
      <c r="AF23" s="198"/>
      <c r="AG23" s="199"/>
      <c r="AH23" s="201" t="s">
        <v>42</v>
      </c>
      <c r="AI23" s="201" t="s">
        <v>41</v>
      </c>
      <c r="AJ23" s="197" t="s">
        <v>32</v>
      </c>
      <c r="AK23" s="197"/>
      <c r="AL23" s="198"/>
      <c r="AM23" s="197" t="s">
        <v>31</v>
      </c>
      <c r="AN23" s="197"/>
      <c r="AO23" s="198"/>
    </row>
    <row r="24" spans="1:41" ht="205.5" customHeight="1">
      <c r="A24" s="207"/>
      <c r="B24" s="197"/>
      <c r="C24" s="200"/>
      <c r="D24" s="200"/>
      <c r="E24" s="200"/>
      <c r="F24" s="199"/>
      <c r="G24" s="202"/>
      <c r="H24" s="202"/>
      <c r="I24" s="30" t="s">
        <v>0</v>
      </c>
      <c r="J24" s="29" t="s">
        <v>40</v>
      </c>
      <c r="K24" s="29" t="s">
        <v>41</v>
      </c>
      <c r="L24" s="30" t="s">
        <v>16</v>
      </c>
      <c r="M24" s="29" t="s">
        <v>40</v>
      </c>
      <c r="N24" s="29" t="s">
        <v>41</v>
      </c>
      <c r="O24" s="199"/>
      <c r="P24" s="202"/>
      <c r="Q24" s="202"/>
      <c r="R24" s="29" t="s">
        <v>16</v>
      </c>
      <c r="S24" s="29" t="s">
        <v>42</v>
      </c>
      <c r="T24" s="29" t="s">
        <v>41</v>
      </c>
      <c r="U24" s="29" t="s">
        <v>16</v>
      </c>
      <c r="V24" s="29" t="s">
        <v>42</v>
      </c>
      <c r="W24" s="29" t="s">
        <v>41</v>
      </c>
      <c r="X24" s="199"/>
      <c r="Y24" s="202"/>
      <c r="Z24" s="202"/>
      <c r="AA24" s="29" t="s">
        <v>16</v>
      </c>
      <c r="AB24" s="29" t="s">
        <v>42</v>
      </c>
      <c r="AC24" s="29" t="s">
        <v>41</v>
      </c>
      <c r="AD24" s="29" t="s">
        <v>16</v>
      </c>
      <c r="AE24" s="29" t="s">
        <v>42</v>
      </c>
      <c r="AF24" s="29" t="s">
        <v>41</v>
      </c>
      <c r="AG24" s="199"/>
      <c r="AH24" s="202"/>
      <c r="AI24" s="202"/>
      <c r="AJ24" s="29" t="s">
        <v>16</v>
      </c>
      <c r="AK24" s="29" t="s">
        <v>42</v>
      </c>
      <c r="AL24" s="29" t="s">
        <v>41</v>
      </c>
      <c r="AM24" s="29" t="s">
        <v>16</v>
      </c>
      <c r="AN24" s="29" t="s">
        <v>42</v>
      </c>
      <c r="AO24" s="29" t="s">
        <v>41</v>
      </c>
    </row>
    <row r="25" spans="1:41" s="2" customFormat="1" ht="15.75" customHeight="1">
      <c r="A25" s="31" t="s">
        <v>1</v>
      </c>
      <c r="B25" s="28" t="s">
        <v>6</v>
      </c>
      <c r="C25" s="32">
        <v>1</v>
      </c>
      <c r="D25" s="32">
        <v>2</v>
      </c>
      <c r="E25" s="32">
        <v>3</v>
      </c>
      <c r="F25" s="33">
        <v>4</v>
      </c>
      <c r="G25" s="34">
        <v>5</v>
      </c>
      <c r="H25" s="34">
        <v>6</v>
      </c>
      <c r="I25" s="35">
        <v>7</v>
      </c>
      <c r="J25" s="36">
        <v>8</v>
      </c>
      <c r="K25" s="36">
        <v>9</v>
      </c>
      <c r="L25" s="37">
        <v>10</v>
      </c>
      <c r="M25" s="28">
        <v>11</v>
      </c>
      <c r="N25" s="28">
        <v>12</v>
      </c>
      <c r="O25" s="37">
        <v>13</v>
      </c>
      <c r="P25" s="63">
        <v>14</v>
      </c>
      <c r="Q25" s="63">
        <v>15</v>
      </c>
      <c r="R25" s="28">
        <v>16</v>
      </c>
      <c r="S25" s="28">
        <v>17</v>
      </c>
      <c r="T25" s="28">
        <v>18</v>
      </c>
      <c r="U25" s="28">
        <v>19</v>
      </c>
      <c r="V25" s="28">
        <v>20</v>
      </c>
      <c r="W25" s="28">
        <v>21</v>
      </c>
      <c r="X25" s="37">
        <v>22</v>
      </c>
      <c r="Y25" s="63">
        <v>23</v>
      </c>
      <c r="Z25" s="63">
        <v>24</v>
      </c>
      <c r="AA25" s="28">
        <v>25</v>
      </c>
      <c r="AB25" s="28">
        <v>26</v>
      </c>
      <c r="AC25" s="28">
        <v>27</v>
      </c>
      <c r="AD25" s="28">
        <v>28</v>
      </c>
      <c r="AE25" s="28">
        <v>29</v>
      </c>
      <c r="AF25" s="28">
        <v>30</v>
      </c>
      <c r="AG25" s="37">
        <v>31</v>
      </c>
      <c r="AH25" s="63">
        <v>32</v>
      </c>
      <c r="AI25" s="63">
        <v>33</v>
      </c>
      <c r="AJ25" s="28">
        <v>34</v>
      </c>
      <c r="AK25" s="28">
        <v>35</v>
      </c>
      <c r="AL25" s="28">
        <v>36</v>
      </c>
      <c r="AM25" s="28">
        <v>37</v>
      </c>
      <c r="AN25" s="28">
        <v>38</v>
      </c>
      <c r="AO25" s="28">
        <v>39</v>
      </c>
    </row>
    <row r="26" spans="1:41" s="5" customFormat="1" ht="18" customHeight="1">
      <c r="A26" s="31">
        <v>1</v>
      </c>
      <c r="B26" s="64" t="s">
        <v>46</v>
      </c>
      <c r="C26" s="32"/>
      <c r="D26" s="32"/>
      <c r="E26" s="32"/>
      <c r="F26" s="33" t="s">
        <v>8</v>
      </c>
      <c r="G26" s="38" t="s">
        <v>8</v>
      </c>
      <c r="H26" s="38" t="s">
        <v>8</v>
      </c>
      <c r="I26" s="33" t="s">
        <v>8</v>
      </c>
      <c r="J26" s="32" t="s">
        <v>8</v>
      </c>
      <c r="K26" s="32" t="s">
        <v>8</v>
      </c>
      <c r="L26" s="37" t="s">
        <v>8</v>
      </c>
      <c r="M26" s="31" t="s">
        <v>8</v>
      </c>
      <c r="N26" s="31" t="s">
        <v>8</v>
      </c>
      <c r="O26" s="37" t="s">
        <v>8</v>
      </c>
      <c r="P26" s="39" t="s">
        <v>8</v>
      </c>
      <c r="Q26" s="39" t="s">
        <v>8</v>
      </c>
      <c r="R26" s="31" t="s">
        <v>8</v>
      </c>
      <c r="S26" s="31" t="s">
        <v>8</v>
      </c>
      <c r="T26" s="31" t="s">
        <v>8</v>
      </c>
      <c r="U26" s="31" t="s">
        <v>8</v>
      </c>
      <c r="V26" s="31" t="s">
        <v>8</v>
      </c>
      <c r="W26" s="31" t="s">
        <v>8</v>
      </c>
      <c r="X26" s="37" t="s">
        <v>8</v>
      </c>
      <c r="Y26" s="39" t="s">
        <v>8</v>
      </c>
      <c r="Z26" s="39" t="s">
        <v>8</v>
      </c>
      <c r="AA26" s="31" t="s">
        <v>8</v>
      </c>
      <c r="AB26" s="31" t="s">
        <v>8</v>
      </c>
      <c r="AC26" s="31" t="s">
        <v>8</v>
      </c>
      <c r="AD26" s="31" t="s">
        <v>8</v>
      </c>
      <c r="AE26" s="31" t="s">
        <v>8</v>
      </c>
      <c r="AF26" s="31" t="s">
        <v>8</v>
      </c>
      <c r="AG26" s="37" t="s">
        <v>8</v>
      </c>
      <c r="AH26" s="39" t="s">
        <v>8</v>
      </c>
      <c r="AI26" s="39" t="s">
        <v>8</v>
      </c>
      <c r="AJ26" s="31" t="s">
        <v>8</v>
      </c>
      <c r="AK26" s="31" t="s">
        <v>8</v>
      </c>
      <c r="AL26" s="31" t="s">
        <v>8</v>
      </c>
      <c r="AM26" s="31" t="s">
        <v>8</v>
      </c>
      <c r="AN26" s="31" t="s">
        <v>8</v>
      </c>
      <c r="AO26" s="31" t="s">
        <v>8</v>
      </c>
    </row>
    <row r="27" spans="1:41" s="2" customFormat="1" ht="16.5" customHeight="1">
      <c r="A27" s="31">
        <v>2</v>
      </c>
      <c r="B27" s="65" t="s">
        <v>21</v>
      </c>
      <c r="C27" s="31"/>
      <c r="D27" s="31"/>
      <c r="E27" s="31"/>
      <c r="F27" s="31">
        <f>O27+X27</f>
        <v>1052</v>
      </c>
      <c r="G27" s="39">
        <v>0</v>
      </c>
      <c r="H27" s="39">
        <f>Q27+Z27</f>
        <v>557</v>
      </c>
      <c r="I27" s="39">
        <v>402</v>
      </c>
      <c r="J27" s="39">
        <v>0</v>
      </c>
      <c r="K27" s="39">
        <v>121</v>
      </c>
      <c r="L27" s="39">
        <v>650</v>
      </c>
      <c r="M27" s="39">
        <v>0</v>
      </c>
      <c r="N27" s="39">
        <v>436</v>
      </c>
      <c r="O27" s="31">
        <f>R27+U27</f>
        <v>710</v>
      </c>
      <c r="P27" s="39">
        <v>0</v>
      </c>
      <c r="Q27" s="39">
        <f>T27+W27</f>
        <v>504</v>
      </c>
      <c r="R27" s="39">
        <v>68</v>
      </c>
      <c r="S27" s="39">
        <v>0</v>
      </c>
      <c r="T27" s="39">
        <v>68</v>
      </c>
      <c r="U27" s="39">
        <v>642</v>
      </c>
      <c r="V27" s="39">
        <v>0</v>
      </c>
      <c r="W27" s="39">
        <v>436</v>
      </c>
      <c r="X27" s="37">
        <f>AA27+AD27</f>
        <v>342</v>
      </c>
      <c r="Y27" s="40">
        <v>0</v>
      </c>
      <c r="Z27" s="40">
        <f>AC27+AF27</f>
        <v>53</v>
      </c>
      <c r="AA27" s="40">
        <v>334</v>
      </c>
      <c r="AB27" s="40">
        <v>0</v>
      </c>
      <c r="AC27" s="40">
        <v>53</v>
      </c>
      <c r="AD27" s="40">
        <v>8</v>
      </c>
      <c r="AE27" s="40">
        <v>0</v>
      </c>
      <c r="AF27" s="40">
        <v>0</v>
      </c>
      <c r="AG27" s="37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</row>
    <row r="28" spans="1:41" s="166" customFormat="1" ht="15" customHeight="1">
      <c r="A28" s="31">
        <v>3</v>
      </c>
      <c r="B28" s="167" t="s">
        <v>37</v>
      </c>
      <c r="C28" s="39"/>
      <c r="D28" s="39"/>
      <c r="E28" s="39"/>
      <c r="F28" s="31">
        <f>O28+X28</f>
        <v>365</v>
      </c>
      <c r="G28" s="39">
        <v>0</v>
      </c>
      <c r="H28" s="39">
        <f>Q28+Z28</f>
        <v>125</v>
      </c>
      <c r="I28" s="39">
        <v>187</v>
      </c>
      <c r="J28" s="39">
        <v>0</v>
      </c>
      <c r="K28" s="39">
        <v>50</v>
      </c>
      <c r="L28" s="39">
        <v>178</v>
      </c>
      <c r="M28" s="39">
        <v>0</v>
      </c>
      <c r="N28" s="39">
        <v>75</v>
      </c>
      <c r="O28" s="31">
        <f>R28+U28</f>
        <v>203</v>
      </c>
      <c r="P28" s="39">
        <v>0</v>
      </c>
      <c r="Q28" s="39">
        <f>T28+W28</f>
        <v>100</v>
      </c>
      <c r="R28" s="39">
        <v>25</v>
      </c>
      <c r="S28" s="39">
        <v>0</v>
      </c>
      <c r="T28" s="39">
        <v>25</v>
      </c>
      <c r="U28" s="39">
        <v>178</v>
      </c>
      <c r="V28" s="39">
        <v>0</v>
      </c>
      <c r="W28" s="39">
        <v>75</v>
      </c>
      <c r="X28" s="31">
        <f>AA28+AD28</f>
        <v>162</v>
      </c>
      <c r="Y28" s="39">
        <v>0</v>
      </c>
      <c r="Z28" s="39">
        <v>25</v>
      </c>
      <c r="AA28" s="39">
        <v>162</v>
      </c>
      <c r="AB28" s="39">
        <v>0</v>
      </c>
      <c r="AC28" s="39">
        <v>25</v>
      </c>
      <c r="AD28" s="39">
        <v>0</v>
      </c>
      <c r="AE28" s="39">
        <v>0</v>
      </c>
      <c r="AF28" s="39">
        <v>0</v>
      </c>
      <c r="AG28" s="31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</row>
    <row r="29" spans="1:41" s="2" customFormat="1" ht="15.75" customHeight="1">
      <c r="A29" s="31">
        <v>4</v>
      </c>
      <c r="B29" s="66" t="s">
        <v>22</v>
      </c>
      <c r="C29" s="39"/>
      <c r="D29" s="39"/>
      <c r="E29" s="39"/>
      <c r="F29" s="37">
        <f>O29+X29</f>
        <v>223</v>
      </c>
      <c r="G29" s="39">
        <v>0</v>
      </c>
      <c r="H29" s="39">
        <f>Q29+Z29</f>
        <v>154</v>
      </c>
      <c r="I29" s="40">
        <f>R29+AA29</f>
        <v>81</v>
      </c>
      <c r="J29" s="39">
        <v>0</v>
      </c>
      <c r="K29" s="39">
        <v>36</v>
      </c>
      <c r="L29" s="40">
        <v>142</v>
      </c>
      <c r="M29" s="39">
        <v>0</v>
      </c>
      <c r="N29" s="39">
        <v>118</v>
      </c>
      <c r="O29" s="37">
        <f>R29+U29</f>
        <v>150</v>
      </c>
      <c r="P29" s="39">
        <v>0</v>
      </c>
      <c r="Q29" s="39">
        <f>T29+W29</f>
        <v>134</v>
      </c>
      <c r="R29" s="39">
        <v>16</v>
      </c>
      <c r="S29" s="39">
        <v>0</v>
      </c>
      <c r="T29" s="39">
        <v>16</v>
      </c>
      <c r="U29" s="39">
        <v>134</v>
      </c>
      <c r="V29" s="39">
        <v>0</v>
      </c>
      <c r="W29" s="39">
        <v>118</v>
      </c>
      <c r="X29" s="37">
        <f>AA29+AD29</f>
        <v>73</v>
      </c>
      <c r="Y29" s="40">
        <v>0</v>
      </c>
      <c r="Z29" s="40">
        <v>20</v>
      </c>
      <c r="AA29" s="40">
        <v>65</v>
      </c>
      <c r="AB29" s="40">
        <v>0</v>
      </c>
      <c r="AC29" s="40">
        <v>20</v>
      </c>
      <c r="AD29" s="40">
        <v>8</v>
      </c>
      <c r="AE29" s="40">
        <v>0</v>
      </c>
      <c r="AF29" s="40">
        <v>0</v>
      </c>
      <c r="AG29" s="37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</row>
    <row r="30" spans="16:41" ht="16.5" customHeight="1">
      <c r="P30" s="20"/>
      <c r="R30" s="20"/>
      <c r="S30" s="20"/>
      <c r="T30" s="2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6:41" ht="15.75" customHeight="1"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57"/>
      <c r="AK31" s="57"/>
      <c r="AL31" s="58"/>
      <c r="AM31" s="58"/>
      <c r="AN31" s="58"/>
      <c r="AO31" s="58"/>
    </row>
    <row r="32" spans="2:41" ht="20.25">
      <c r="B32" s="134" t="s">
        <v>144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 t="s">
        <v>145</v>
      </c>
      <c r="AJ32" s="136"/>
      <c r="AK32" s="136"/>
      <c r="AL32" s="136"/>
      <c r="AM32" s="141"/>
      <c r="AN32" s="142"/>
      <c r="AO32" s="142"/>
    </row>
    <row r="38" ht="15">
      <c r="B38" s="137" t="s">
        <v>143</v>
      </c>
    </row>
    <row r="39" ht="15">
      <c r="B39" s="138">
        <v>44731</v>
      </c>
    </row>
  </sheetData>
  <sheetProtection/>
  <mergeCells count="36">
    <mergeCell ref="A17:AO17"/>
    <mergeCell ref="A21:A24"/>
    <mergeCell ref="B21:B24"/>
    <mergeCell ref="C21:E21"/>
    <mergeCell ref="F21:N21"/>
    <mergeCell ref="O21:W21"/>
    <mergeCell ref="C22:C24"/>
    <mergeCell ref="D22:E22"/>
    <mergeCell ref="F22:F24"/>
    <mergeCell ref="G22:N22"/>
    <mergeCell ref="U23:W23"/>
    <mergeCell ref="P23:P24"/>
    <mergeCell ref="Q23:Q24"/>
    <mergeCell ref="R23:T23"/>
    <mergeCell ref="AA23:AC23"/>
    <mergeCell ref="X22:X24"/>
    <mergeCell ref="Y22:AF22"/>
    <mergeCell ref="Z23:Z24"/>
    <mergeCell ref="P22:W22"/>
    <mergeCell ref="AD23:AF23"/>
    <mergeCell ref="AH23:AH24"/>
    <mergeCell ref="AI23:AI24"/>
    <mergeCell ref="Y23:Y24"/>
    <mergeCell ref="AG22:AG24"/>
    <mergeCell ref="AG21:AO21"/>
    <mergeCell ref="AJ23:AL23"/>
    <mergeCell ref="AM23:AO23"/>
    <mergeCell ref="AH22:AO22"/>
    <mergeCell ref="X21:AF21"/>
    <mergeCell ref="I23:K23"/>
    <mergeCell ref="L23:N23"/>
    <mergeCell ref="O22:O24"/>
    <mergeCell ref="D23:D24"/>
    <mergeCell ref="E23:E24"/>
    <mergeCell ref="G23:G24"/>
    <mergeCell ref="H23:H24"/>
  </mergeCells>
  <printOptions/>
  <pageMargins left="0.984251968503937" right="0.5905511811023623" top="0.984251968503937" bottom="0.3937007874015748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45"/>
  <sheetViews>
    <sheetView view="pageBreakPreview" zoomScale="75" zoomScaleSheetLayoutView="75" zoomScalePageLayoutView="50" workbookViewId="0" topLeftCell="A1">
      <selection activeCell="C16" sqref="C16"/>
    </sheetView>
  </sheetViews>
  <sheetFormatPr defaultColWidth="9.140625" defaultRowHeight="15"/>
  <cols>
    <col min="1" max="1" width="24.140625" style="1" customWidth="1"/>
    <col min="2" max="2" width="25.57421875" style="1" customWidth="1"/>
    <col min="3" max="3" width="8.28125" style="1" customWidth="1"/>
    <col min="4" max="4" width="11.140625" style="1" customWidth="1"/>
    <col min="5" max="5" width="8.7109375" style="1" customWidth="1"/>
    <col min="6" max="6" width="12.28125" style="1" customWidth="1"/>
    <col min="7" max="7" width="7.8515625" style="1" customWidth="1"/>
    <col min="8" max="8" width="10.8515625" style="1" customWidth="1"/>
    <col min="9" max="9" width="8.28125" style="1" customWidth="1"/>
    <col min="10" max="10" width="14.28125" style="1" customWidth="1"/>
    <col min="11" max="11" width="9.28125" style="1" customWidth="1"/>
    <col min="12" max="12" width="10.8515625" style="1" customWidth="1"/>
    <col min="13" max="13" width="8.57421875" style="1" customWidth="1"/>
    <col min="14" max="14" width="10.28125" style="1" customWidth="1"/>
    <col min="15" max="15" width="8.57421875" style="1" customWidth="1"/>
    <col min="16" max="16" width="13.28125" style="1" customWidth="1"/>
    <col min="17" max="17" width="9.28125" style="1" customWidth="1"/>
    <col min="18" max="18" width="11.28125" style="1" customWidth="1"/>
    <col min="19" max="19" width="8.140625" style="1" customWidth="1"/>
    <col min="20" max="20" width="11.8515625" style="1" customWidth="1"/>
    <col min="21" max="16384" width="9.140625" style="1" customWidth="1"/>
  </cols>
  <sheetData>
    <row r="1" ht="12.75">
      <c r="H1" s="1">
        <v>135</v>
      </c>
    </row>
    <row r="2" spans="1:20" ht="15.75" customHeight="1">
      <c r="A2" s="42"/>
      <c r="B2" s="20"/>
      <c r="C2" s="20"/>
      <c r="D2" s="20"/>
      <c r="E2" s="20"/>
      <c r="F2" s="20"/>
      <c r="G2" s="51"/>
      <c r="H2" s="51"/>
      <c r="I2" s="51"/>
      <c r="K2" s="12" t="s">
        <v>11</v>
      </c>
      <c r="L2" s="20"/>
      <c r="M2" s="51"/>
      <c r="N2" s="20"/>
      <c r="O2" s="20"/>
      <c r="P2" s="51"/>
      <c r="Q2" s="51"/>
      <c r="R2" s="51"/>
      <c r="S2" s="20"/>
      <c r="T2" s="20"/>
    </row>
    <row r="3" spans="1:20" s="7" customFormat="1" ht="18" customHeight="1">
      <c r="A3" s="43"/>
      <c r="B3" s="13"/>
      <c r="C3" s="13"/>
      <c r="D3" s="13"/>
      <c r="E3" s="13"/>
      <c r="F3" s="13"/>
      <c r="G3" s="13"/>
      <c r="H3" s="13"/>
      <c r="I3" s="13"/>
      <c r="K3" s="14" t="s">
        <v>50</v>
      </c>
      <c r="L3" s="13"/>
      <c r="M3" s="13"/>
      <c r="N3" s="13"/>
      <c r="O3" s="13"/>
      <c r="P3" s="13"/>
      <c r="Q3" s="13"/>
      <c r="R3" s="13"/>
      <c r="S3" s="13"/>
      <c r="T3" s="13"/>
    </row>
    <row r="4" spans="1:20" ht="18" customHeight="1">
      <c r="A4" s="42"/>
      <c r="B4" s="20"/>
      <c r="C4" s="20"/>
      <c r="D4" s="20"/>
      <c r="E4" s="20"/>
      <c r="F4" s="20"/>
      <c r="G4" s="51"/>
      <c r="H4" s="51"/>
      <c r="I4" s="51"/>
      <c r="K4" s="15" t="s">
        <v>20</v>
      </c>
      <c r="L4" s="20"/>
      <c r="M4" s="51"/>
      <c r="N4" s="20"/>
      <c r="O4" s="20"/>
      <c r="P4" s="51"/>
      <c r="Q4" s="51"/>
      <c r="R4" s="51"/>
      <c r="S4" s="20"/>
      <c r="T4" s="20"/>
    </row>
    <row r="5" spans="1:20" s="7" customFormat="1" ht="18.75" customHeight="1">
      <c r="A5" s="43"/>
      <c r="B5" s="13"/>
      <c r="C5" s="13"/>
      <c r="D5" s="13"/>
      <c r="E5" s="13"/>
      <c r="F5" s="13"/>
      <c r="G5" s="13"/>
      <c r="H5" s="13"/>
      <c r="I5" s="13"/>
      <c r="K5" s="14" t="s">
        <v>52</v>
      </c>
      <c r="L5" s="13"/>
      <c r="M5" s="13"/>
      <c r="N5" s="13"/>
      <c r="O5" s="13"/>
      <c r="P5" s="13"/>
      <c r="Q5" s="13"/>
      <c r="R5" s="13"/>
      <c r="S5" s="13"/>
      <c r="T5" s="13"/>
    </row>
    <row r="6" spans="1:20" ht="12.75" customHeight="1">
      <c r="A6" s="42"/>
      <c r="B6" s="20"/>
      <c r="C6" s="20"/>
      <c r="D6" s="20"/>
      <c r="E6" s="20"/>
      <c r="F6" s="20"/>
      <c r="G6" s="20"/>
      <c r="H6" s="20"/>
      <c r="I6" s="20"/>
      <c r="K6" s="52"/>
      <c r="L6" s="20"/>
      <c r="M6" s="20"/>
      <c r="N6" s="20"/>
      <c r="O6" s="20"/>
      <c r="P6" s="20"/>
      <c r="Q6" s="20"/>
      <c r="R6" s="20"/>
      <c r="S6" s="20"/>
      <c r="T6" s="20"/>
    </row>
    <row r="7" spans="1:20" ht="17.25" customHeight="1">
      <c r="A7" s="12" t="s">
        <v>10</v>
      </c>
      <c r="B7" s="11"/>
      <c r="C7" s="11"/>
      <c r="D7" s="11"/>
      <c r="E7" s="11"/>
      <c r="F7" s="11"/>
      <c r="G7" s="11"/>
      <c r="H7" s="11"/>
      <c r="I7" s="11"/>
      <c r="J7" s="16"/>
      <c r="K7" s="17" t="s">
        <v>28</v>
      </c>
      <c r="L7" s="16"/>
      <c r="M7" s="16"/>
      <c r="N7" s="16"/>
      <c r="O7" s="20"/>
      <c r="P7" s="20"/>
      <c r="Q7" s="20"/>
      <c r="R7" s="20"/>
      <c r="S7" s="20"/>
      <c r="T7" s="20"/>
    </row>
    <row r="8" spans="1:20" ht="18" customHeight="1">
      <c r="A8" s="59" t="s">
        <v>53</v>
      </c>
      <c r="B8" s="60"/>
      <c r="C8" s="60"/>
      <c r="D8" s="60"/>
      <c r="E8" s="60"/>
      <c r="F8" s="60"/>
      <c r="G8" s="60"/>
      <c r="H8" s="60"/>
      <c r="I8" s="11"/>
      <c r="J8" s="9"/>
      <c r="K8" s="17" t="s">
        <v>24</v>
      </c>
      <c r="L8" s="9"/>
      <c r="M8" s="9"/>
      <c r="N8" s="9"/>
      <c r="O8" s="20"/>
      <c r="P8" s="20"/>
      <c r="Q8" s="20"/>
      <c r="R8" s="20"/>
      <c r="S8" s="20"/>
      <c r="T8" s="20"/>
    </row>
    <row r="9" spans="1:20" ht="18" customHeight="1">
      <c r="A9" s="12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7" t="s">
        <v>26</v>
      </c>
      <c r="L9" s="9"/>
      <c r="M9" s="9"/>
      <c r="N9" s="9"/>
      <c r="O9" s="20"/>
      <c r="P9" s="20"/>
      <c r="Q9" s="20"/>
      <c r="R9" s="20"/>
      <c r="S9" s="20"/>
      <c r="T9" s="20"/>
    </row>
    <row r="10" spans="1:20" ht="16.5" customHeight="1">
      <c r="A10" s="62" t="s">
        <v>54</v>
      </c>
      <c r="B10" s="60"/>
      <c r="C10" s="61"/>
      <c r="D10" s="61"/>
      <c r="E10" s="61"/>
      <c r="F10" s="61"/>
      <c r="G10" s="61"/>
      <c r="H10" s="61"/>
      <c r="I10" s="60"/>
      <c r="J10" s="9"/>
      <c r="K10" s="18" t="s">
        <v>13</v>
      </c>
      <c r="L10" s="9"/>
      <c r="M10" s="9"/>
      <c r="N10" s="9"/>
      <c r="O10" s="20"/>
      <c r="P10" s="20"/>
      <c r="Q10" s="20"/>
      <c r="R10" s="20"/>
      <c r="S10" s="20"/>
      <c r="T10" s="20"/>
    </row>
    <row r="11" spans="1:20" ht="15.75" customHeight="1">
      <c r="A11" s="44"/>
      <c r="B11" s="20"/>
      <c r="C11" s="45"/>
      <c r="D11" s="45"/>
      <c r="E11" s="45"/>
      <c r="F11" s="45"/>
      <c r="G11" s="45"/>
      <c r="H11" s="45"/>
      <c r="I11" s="20"/>
      <c r="K11" s="17"/>
      <c r="L11" s="20"/>
      <c r="M11" s="44"/>
      <c r="N11" s="20"/>
      <c r="O11" s="20"/>
      <c r="P11" s="20"/>
      <c r="Q11" s="20"/>
      <c r="R11" s="20"/>
      <c r="S11" s="46"/>
      <c r="T11" s="20"/>
    </row>
    <row r="12" spans="1:20" ht="15" customHeight="1">
      <c r="A12" s="45"/>
      <c r="B12" s="20"/>
      <c r="C12" s="44"/>
      <c r="D12" s="44"/>
      <c r="E12" s="44"/>
      <c r="F12" s="44"/>
      <c r="G12" s="44"/>
      <c r="H12" s="44"/>
      <c r="I12" s="20"/>
      <c r="K12" s="17"/>
      <c r="L12" s="20"/>
      <c r="M12" s="44"/>
      <c r="N12" s="20"/>
      <c r="O12" s="20"/>
      <c r="P12" s="20"/>
      <c r="Q12" s="20"/>
      <c r="R12" s="20"/>
      <c r="S12" s="20"/>
      <c r="T12" s="20"/>
    </row>
    <row r="13" spans="1:20" ht="15.75" customHeight="1">
      <c r="A13" s="174" t="s">
        <v>156</v>
      </c>
      <c r="B13" s="175"/>
      <c r="C13" s="44"/>
      <c r="D13" s="44"/>
      <c r="E13" s="44"/>
      <c r="F13" s="44"/>
      <c r="G13" s="44"/>
      <c r="H13" s="44"/>
      <c r="I13" s="20"/>
      <c r="K13" s="17"/>
      <c r="L13" s="20"/>
      <c r="M13" s="46"/>
      <c r="N13" s="20"/>
      <c r="O13" s="20"/>
      <c r="P13" s="20"/>
      <c r="Q13" s="20"/>
      <c r="R13" s="20"/>
      <c r="S13" s="20"/>
      <c r="T13" s="20"/>
    </row>
    <row r="14" spans="1:20" ht="15" customHeight="1">
      <c r="A14" s="44"/>
      <c r="B14" s="20"/>
      <c r="C14" s="20"/>
      <c r="D14" s="20"/>
      <c r="E14" s="20"/>
      <c r="F14" s="20"/>
      <c r="G14" s="20"/>
      <c r="H14" s="20"/>
      <c r="I14" s="20"/>
      <c r="K14" s="18"/>
      <c r="L14" s="20"/>
      <c r="M14" s="20"/>
      <c r="N14" s="20"/>
      <c r="O14" s="20"/>
      <c r="P14" s="20"/>
      <c r="Q14" s="20"/>
      <c r="R14" s="20"/>
      <c r="S14" s="46"/>
      <c r="T14" s="20"/>
    </row>
    <row r="15" spans="1:20" ht="12.75" customHeight="1">
      <c r="A15" s="4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46"/>
      <c r="O15" s="18"/>
      <c r="P15" s="20"/>
      <c r="Q15" s="20"/>
      <c r="R15" s="20"/>
      <c r="S15" s="46"/>
      <c r="T15" s="20"/>
    </row>
    <row r="16" spans="1:20" ht="12.75" customHeight="1">
      <c r="A16" s="4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46"/>
      <c r="O16" s="18"/>
      <c r="P16" s="20"/>
      <c r="Q16" s="20"/>
      <c r="R16" s="20"/>
      <c r="S16" s="46"/>
      <c r="T16" s="20"/>
    </row>
    <row r="17" spans="1:20" ht="12.75" customHeight="1">
      <c r="A17" s="209" t="s">
        <v>48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</row>
    <row r="18" spans="1:20" ht="21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</row>
    <row r="19" spans="1:20" s="7" customFormat="1" ht="19.5" customHeight="1">
      <c r="A19" s="19"/>
      <c r="B19" s="47"/>
      <c r="C19" s="47"/>
      <c r="D19" s="216" t="s">
        <v>155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47"/>
      <c r="P19" s="47"/>
      <c r="Q19" s="47"/>
      <c r="R19" s="47"/>
      <c r="S19" s="47"/>
      <c r="T19" s="47"/>
    </row>
    <row r="20" spans="1:2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8" customHeight="1">
      <c r="A21" s="214" t="s">
        <v>43</v>
      </c>
      <c r="B21" s="208" t="s">
        <v>44</v>
      </c>
      <c r="C21" s="213" t="s">
        <v>148</v>
      </c>
      <c r="D21" s="213"/>
      <c r="E21" s="213"/>
      <c r="F21" s="213"/>
      <c r="G21" s="213"/>
      <c r="H21" s="213"/>
      <c r="I21" s="210" t="s">
        <v>55</v>
      </c>
      <c r="J21" s="211"/>
      <c r="K21" s="211"/>
      <c r="L21" s="211"/>
      <c r="M21" s="211"/>
      <c r="N21" s="212"/>
      <c r="O21" s="210" t="s">
        <v>18</v>
      </c>
      <c r="P21" s="211"/>
      <c r="Q21" s="211"/>
      <c r="R21" s="211"/>
      <c r="S21" s="211"/>
      <c r="T21" s="212"/>
    </row>
    <row r="22" spans="1:20" ht="221.25" customHeight="1">
      <c r="A22" s="215"/>
      <c r="B22" s="208"/>
      <c r="C22" s="147" t="s">
        <v>16</v>
      </c>
      <c r="D22" s="148" t="s">
        <v>146</v>
      </c>
      <c r="E22" s="148" t="s">
        <v>147</v>
      </c>
      <c r="F22" s="148" t="s">
        <v>146</v>
      </c>
      <c r="G22" s="148" t="s">
        <v>17</v>
      </c>
      <c r="H22" s="148" t="s">
        <v>146</v>
      </c>
      <c r="I22" s="148" t="s">
        <v>16</v>
      </c>
      <c r="J22" s="148" t="s">
        <v>146</v>
      </c>
      <c r="K22" s="148" t="s">
        <v>147</v>
      </c>
      <c r="L22" s="148" t="s">
        <v>146</v>
      </c>
      <c r="M22" s="148" t="s">
        <v>17</v>
      </c>
      <c r="N22" s="148" t="s">
        <v>146</v>
      </c>
      <c r="O22" s="148" t="s">
        <v>16</v>
      </c>
      <c r="P22" s="148" t="s">
        <v>146</v>
      </c>
      <c r="Q22" s="148" t="s">
        <v>147</v>
      </c>
      <c r="R22" s="148" t="s">
        <v>146</v>
      </c>
      <c r="S22" s="148" t="s">
        <v>17</v>
      </c>
      <c r="T22" s="148" t="s">
        <v>146</v>
      </c>
    </row>
    <row r="23" spans="1:20" ht="12.75" customHeight="1">
      <c r="A23" s="49" t="s">
        <v>1</v>
      </c>
      <c r="B23" s="49" t="s">
        <v>2</v>
      </c>
      <c r="C23" s="48">
        <v>1</v>
      </c>
      <c r="D23" s="48">
        <v>2</v>
      </c>
      <c r="E23" s="48">
        <v>3</v>
      </c>
      <c r="F23" s="48">
        <v>4</v>
      </c>
      <c r="G23" s="48">
        <v>5</v>
      </c>
      <c r="H23" s="48">
        <v>6</v>
      </c>
      <c r="I23" s="48">
        <v>7</v>
      </c>
      <c r="J23" s="48">
        <v>8</v>
      </c>
      <c r="K23" s="48">
        <v>9</v>
      </c>
      <c r="L23" s="48">
        <v>10</v>
      </c>
      <c r="M23" s="48">
        <v>11</v>
      </c>
      <c r="N23" s="48">
        <v>12</v>
      </c>
      <c r="O23" s="48">
        <v>13</v>
      </c>
      <c r="P23" s="48">
        <v>14</v>
      </c>
      <c r="Q23" s="48">
        <v>15</v>
      </c>
      <c r="R23" s="48">
        <v>16</v>
      </c>
      <c r="S23" s="48">
        <v>17</v>
      </c>
      <c r="T23" s="48">
        <v>18</v>
      </c>
    </row>
    <row r="24" spans="1:20" ht="32.25" customHeight="1">
      <c r="A24" s="143" t="s">
        <v>98</v>
      </c>
      <c r="B24" s="144" t="s">
        <v>99</v>
      </c>
      <c r="C24" s="162">
        <v>72</v>
      </c>
      <c r="D24" s="163">
        <v>0</v>
      </c>
      <c r="E24" s="163">
        <v>53</v>
      </c>
      <c r="F24" s="163">
        <v>0</v>
      </c>
      <c r="G24" s="163">
        <v>19</v>
      </c>
      <c r="H24" s="163">
        <v>0</v>
      </c>
      <c r="I24" s="162">
        <v>38</v>
      </c>
      <c r="J24" s="163">
        <v>0</v>
      </c>
      <c r="K24" s="163">
        <v>19</v>
      </c>
      <c r="L24" s="163">
        <v>0</v>
      </c>
      <c r="M24" s="163">
        <v>19</v>
      </c>
      <c r="N24" s="163">
        <v>0</v>
      </c>
      <c r="O24" s="162">
        <v>15</v>
      </c>
      <c r="P24" s="163">
        <v>0</v>
      </c>
      <c r="Q24" s="163">
        <v>15</v>
      </c>
      <c r="R24" s="163">
        <v>0</v>
      </c>
      <c r="S24" s="163">
        <v>0</v>
      </c>
      <c r="T24" s="163">
        <v>0</v>
      </c>
    </row>
    <row r="25" spans="1:20" ht="98.25" customHeight="1">
      <c r="A25" s="143" t="s">
        <v>100</v>
      </c>
      <c r="B25" s="145" t="s">
        <v>101</v>
      </c>
      <c r="C25" s="164">
        <v>168</v>
      </c>
      <c r="D25" s="165">
        <v>86</v>
      </c>
      <c r="E25" s="165">
        <v>102</v>
      </c>
      <c r="F25" s="165">
        <v>72</v>
      </c>
      <c r="G25" s="165">
        <v>66</v>
      </c>
      <c r="H25" s="165">
        <v>14</v>
      </c>
      <c r="I25" s="164">
        <v>56</v>
      </c>
      <c r="J25" s="165">
        <v>25</v>
      </c>
      <c r="K25" s="165">
        <v>40</v>
      </c>
      <c r="L25" s="165">
        <v>25</v>
      </c>
      <c r="M25" s="165">
        <v>16</v>
      </c>
      <c r="N25" s="165">
        <v>0</v>
      </c>
      <c r="O25" s="162">
        <v>39</v>
      </c>
      <c r="P25" s="163">
        <v>30</v>
      </c>
      <c r="Q25" s="165">
        <v>20</v>
      </c>
      <c r="R25" s="165">
        <v>20</v>
      </c>
      <c r="S25" s="165">
        <v>19</v>
      </c>
      <c r="T25" s="165">
        <v>10</v>
      </c>
    </row>
    <row r="26" spans="1:20" ht="131.25">
      <c r="A26" s="143" t="s">
        <v>102</v>
      </c>
      <c r="B26" s="145" t="s">
        <v>138</v>
      </c>
      <c r="C26" s="164">
        <v>251</v>
      </c>
      <c r="D26" s="165">
        <v>183</v>
      </c>
      <c r="E26" s="165">
        <v>163</v>
      </c>
      <c r="F26" s="165">
        <v>144</v>
      </c>
      <c r="G26" s="165">
        <v>88</v>
      </c>
      <c r="H26" s="165">
        <v>39</v>
      </c>
      <c r="I26" s="164">
        <v>121</v>
      </c>
      <c r="J26" s="165">
        <v>75</v>
      </c>
      <c r="K26" s="165">
        <v>69</v>
      </c>
      <c r="L26" s="165">
        <v>50</v>
      </c>
      <c r="M26" s="165">
        <v>52</v>
      </c>
      <c r="N26" s="165">
        <v>25</v>
      </c>
      <c r="O26" s="162">
        <v>55</v>
      </c>
      <c r="P26" s="163">
        <v>46</v>
      </c>
      <c r="Q26" s="165">
        <v>36</v>
      </c>
      <c r="R26" s="165">
        <v>36</v>
      </c>
      <c r="S26" s="165">
        <v>19</v>
      </c>
      <c r="T26" s="165">
        <v>10</v>
      </c>
    </row>
    <row r="27" spans="1:20" ht="37.5">
      <c r="A27" s="143" t="s">
        <v>103</v>
      </c>
      <c r="B27" s="145" t="s">
        <v>104</v>
      </c>
      <c r="C27" s="164">
        <v>111</v>
      </c>
      <c r="D27" s="165">
        <v>69</v>
      </c>
      <c r="E27" s="165">
        <v>70</v>
      </c>
      <c r="F27" s="165">
        <v>69</v>
      </c>
      <c r="G27" s="165">
        <v>41</v>
      </c>
      <c r="H27" s="165">
        <v>0</v>
      </c>
      <c r="I27" s="164">
        <v>23</v>
      </c>
      <c r="J27" s="165">
        <v>0</v>
      </c>
      <c r="K27" s="165">
        <v>0</v>
      </c>
      <c r="L27" s="165">
        <v>0</v>
      </c>
      <c r="M27" s="165">
        <v>23</v>
      </c>
      <c r="N27" s="165">
        <v>0</v>
      </c>
      <c r="O27" s="162">
        <v>19</v>
      </c>
      <c r="P27" s="163">
        <v>19</v>
      </c>
      <c r="Q27" s="165">
        <v>19</v>
      </c>
      <c r="R27" s="165">
        <v>19</v>
      </c>
      <c r="S27" s="165">
        <v>0</v>
      </c>
      <c r="T27" s="165">
        <v>0</v>
      </c>
    </row>
    <row r="28" spans="1:20" ht="112.5">
      <c r="A28" s="143" t="s">
        <v>105</v>
      </c>
      <c r="B28" s="145" t="s">
        <v>106</v>
      </c>
      <c r="C28" s="164">
        <v>134</v>
      </c>
      <c r="D28" s="165">
        <v>75</v>
      </c>
      <c r="E28" s="165">
        <v>76</v>
      </c>
      <c r="F28" s="165">
        <v>75</v>
      </c>
      <c r="G28" s="165">
        <v>58</v>
      </c>
      <c r="H28" s="165">
        <v>0</v>
      </c>
      <c r="I28" s="164">
        <v>40</v>
      </c>
      <c r="J28" s="165">
        <v>25</v>
      </c>
      <c r="K28" s="165">
        <v>25</v>
      </c>
      <c r="L28" s="165">
        <v>25</v>
      </c>
      <c r="M28" s="165">
        <v>15</v>
      </c>
      <c r="N28" s="165">
        <v>0</v>
      </c>
      <c r="O28" s="162">
        <v>20</v>
      </c>
      <c r="P28" s="163">
        <v>19</v>
      </c>
      <c r="Q28" s="165">
        <v>20</v>
      </c>
      <c r="R28" s="165">
        <v>19</v>
      </c>
      <c r="S28" s="165">
        <v>0</v>
      </c>
      <c r="T28" s="165">
        <v>0</v>
      </c>
    </row>
    <row r="29" spans="1:20" ht="112.5">
      <c r="A29" s="143" t="s">
        <v>107</v>
      </c>
      <c r="B29" s="145" t="s">
        <v>108</v>
      </c>
      <c r="C29" s="164">
        <v>64</v>
      </c>
      <c r="D29" s="165">
        <v>48</v>
      </c>
      <c r="E29" s="165">
        <v>64</v>
      </c>
      <c r="F29" s="165">
        <v>48</v>
      </c>
      <c r="G29" s="165">
        <v>0</v>
      </c>
      <c r="H29" s="165">
        <v>0</v>
      </c>
      <c r="I29" s="164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2">
        <v>31</v>
      </c>
      <c r="P29" s="163">
        <v>17</v>
      </c>
      <c r="Q29" s="165">
        <v>17</v>
      </c>
      <c r="R29" s="165">
        <v>17</v>
      </c>
      <c r="S29" s="165">
        <v>14</v>
      </c>
      <c r="T29" s="165">
        <v>0</v>
      </c>
    </row>
    <row r="30" spans="1:20" ht="41.25" customHeight="1">
      <c r="A30" s="143" t="s">
        <v>109</v>
      </c>
      <c r="B30" s="145" t="s">
        <v>110</v>
      </c>
      <c r="C30" s="164">
        <v>194</v>
      </c>
      <c r="D30" s="165">
        <v>96</v>
      </c>
      <c r="E30" s="165">
        <v>182</v>
      </c>
      <c r="F30" s="165">
        <v>96</v>
      </c>
      <c r="G30" s="165">
        <v>12</v>
      </c>
      <c r="H30" s="165">
        <v>0</v>
      </c>
      <c r="I30" s="164">
        <v>62</v>
      </c>
      <c r="J30" s="165">
        <v>0</v>
      </c>
      <c r="K30" s="165">
        <v>50</v>
      </c>
      <c r="L30" s="165">
        <v>0</v>
      </c>
      <c r="M30" s="165">
        <v>12</v>
      </c>
      <c r="N30" s="165">
        <v>0</v>
      </c>
      <c r="O30" s="162">
        <v>36</v>
      </c>
      <c r="P30" s="163">
        <v>23</v>
      </c>
      <c r="Q30" s="165">
        <v>23</v>
      </c>
      <c r="R30" s="165">
        <v>23</v>
      </c>
      <c r="S30" s="165">
        <v>13</v>
      </c>
      <c r="T30" s="165">
        <v>0</v>
      </c>
    </row>
    <row r="31" spans="1:20" ht="97.5" customHeight="1">
      <c r="A31" s="143" t="s">
        <v>139</v>
      </c>
      <c r="B31" s="145" t="s">
        <v>140</v>
      </c>
      <c r="C31" s="164">
        <v>19</v>
      </c>
      <c r="D31" s="165">
        <v>0</v>
      </c>
      <c r="E31" s="165">
        <v>0</v>
      </c>
      <c r="F31" s="165">
        <v>0</v>
      </c>
      <c r="G31" s="165">
        <v>19</v>
      </c>
      <c r="H31" s="165">
        <v>0</v>
      </c>
      <c r="I31" s="164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2">
        <v>8</v>
      </c>
      <c r="P31" s="163">
        <v>0</v>
      </c>
      <c r="Q31" s="165">
        <v>0</v>
      </c>
      <c r="R31" s="165">
        <v>0</v>
      </c>
      <c r="S31" s="165">
        <v>8</v>
      </c>
      <c r="T31" s="165">
        <v>0</v>
      </c>
    </row>
    <row r="32" spans="1:20" ht="82.5" customHeight="1">
      <c r="A32" s="143" t="s">
        <v>141</v>
      </c>
      <c r="B32" s="145" t="s">
        <v>142</v>
      </c>
      <c r="C32" s="164">
        <v>39</v>
      </c>
      <c r="D32" s="165">
        <v>0</v>
      </c>
      <c r="E32" s="165">
        <v>0</v>
      </c>
      <c r="F32" s="165">
        <v>0</v>
      </c>
      <c r="G32" s="165">
        <v>39</v>
      </c>
      <c r="H32" s="165">
        <v>0</v>
      </c>
      <c r="I32" s="164">
        <v>25</v>
      </c>
      <c r="J32" s="165">
        <v>0</v>
      </c>
      <c r="K32" s="165">
        <v>0</v>
      </c>
      <c r="L32" s="165">
        <v>0</v>
      </c>
      <c r="M32" s="165">
        <v>25</v>
      </c>
      <c r="N32" s="165">
        <v>0</v>
      </c>
      <c r="O32" s="162">
        <v>0</v>
      </c>
      <c r="P32" s="163">
        <v>0</v>
      </c>
      <c r="Q32" s="165">
        <v>0</v>
      </c>
      <c r="R32" s="165">
        <v>0</v>
      </c>
      <c r="S32" s="165">
        <v>0</v>
      </c>
      <c r="T32" s="165">
        <v>0</v>
      </c>
    </row>
    <row r="33" spans="1:20" ht="18.75">
      <c r="A33" s="146"/>
      <c r="B33" s="146"/>
      <c r="C33" s="149">
        <f aca="true" t="shared" si="0" ref="C33:T33">SUM(C24:C32)</f>
        <v>1052</v>
      </c>
      <c r="D33" s="149">
        <f t="shared" si="0"/>
        <v>557</v>
      </c>
      <c r="E33" s="149">
        <f t="shared" si="0"/>
        <v>710</v>
      </c>
      <c r="F33" s="149">
        <f t="shared" si="0"/>
        <v>504</v>
      </c>
      <c r="G33" s="149">
        <f t="shared" si="0"/>
        <v>342</v>
      </c>
      <c r="H33" s="149">
        <f t="shared" si="0"/>
        <v>53</v>
      </c>
      <c r="I33" s="149">
        <f t="shared" si="0"/>
        <v>365</v>
      </c>
      <c r="J33" s="149">
        <f t="shared" si="0"/>
        <v>125</v>
      </c>
      <c r="K33" s="149">
        <f t="shared" si="0"/>
        <v>203</v>
      </c>
      <c r="L33" s="149">
        <f t="shared" si="0"/>
        <v>100</v>
      </c>
      <c r="M33" s="149">
        <f t="shared" si="0"/>
        <v>162</v>
      </c>
      <c r="N33" s="149">
        <f t="shared" si="0"/>
        <v>25</v>
      </c>
      <c r="O33" s="149">
        <f t="shared" si="0"/>
        <v>223</v>
      </c>
      <c r="P33" s="149">
        <f t="shared" si="0"/>
        <v>154</v>
      </c>
      <c r="Q33" s="149">
        <f t="shared" si="0"/>
        <v>150</v>
      </c>
      <c r="R33" s="149">
        <f t="shared" si="0"/>
        <v>134</v>
      </c>
      <c r="S33" s="149">
        <f t="shared" si="0"/>
        <v>73</v>
      </c>
      <c r="T33" s="149">
        <f t="shared" si="0"/>
        <v>20</v>
      </c>
    </row>
    <row r="38" spans="1:38" ht="20.25">
      <c r="A38" s="134" t="s">
        <v>144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 t="s">
        <v>145</v>
      </c>
      <c r="Q38" s="136"/>
      <c r="R38" s="136"/>
      <c r="S38" s="134"/>
      <c r="T38" s="134"/>
      <c r="U38" s="135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K38" s="136"/>
      <c r="AL38" s="141"/>
    </row>
    <row r="44" ht="15.75">
      <c r="A44" s="139" t="s">
        <v>143</v>
      </c>
    </row>
    <row r="45" ht="15.75">
      <c r="A45" s="140">
        <v>44731</v>
      </c>
    </row>
  </sheetData>
  <sheetProtection/>
  <mergeCells count="7">
    <mergeCell ref="B21:B22"/>
    <mergeCell ref="A17:T18"/>
    <mergeCell ref="I21:N21"/>
    <mergeCell ref="O21:T21"/>
    <mergeCell ref="C21:H21"/>
    <mergeCell ref="A21:A22"/>
    <mergeCell ref="D19:N19"/>
  </mergeCells>
  <printOptions/>
  <pageMargins left="0" right="0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I58"/>
  <sheetViews>
    <sheetView view="pageBreakPreview" zoomScale="60" zoomScaleNormal="60" workbookViewId="0" topLeftCell="A1">
      <selection activeCell="P16" sqref="P16:W16"/>
    </sheetView>
  </sheetViews>
  <sheetFormatPr defaultColWidth="9.140625" defaultRowHeight="15"/>
  <cols>
    <col min="1" max="1" width="5.421875" style="0" customWidth="1"/>
    <col min="2" max="2" width="23.28125" style="0" customWidth="1"/>
    <col min="3" max="3" width="7.7109375" style="0" customWidth="1"/>
    <col min="4" max="4" width="8.00390625" style="0" customWidth="1"/>
    <col min="5" max="5" width="8.28125" style="0" customWidth="1"/>
    <col min="6" max="6" width="9.7109375" style="120" customWidth="1"/>
    <col min="7" max="8" width="9.00390625" style="0" customWidth="1"/>
    <col min="9" max="9" width="8.57421875" style="0" customWidth="1"/>
    <col min="10" max="10" width="10.7109375" style="0" customWidth="1"/>
    <col min="11" max="11" width="9.8515625" style="0" customWidth="1"/>
    <col min="12" max="12" width="9.28125" style="0" customWidth="1"/>
    <col min="13" max="13" width="8.421875" style="0" customWidth="1"/>
    <col min="14" max="14" width="9.28125" style="0" customWidth="1"/>
    <col min="15" max="15" width="9.57421875" style="120" customWidth="1"/>
    <col min="16" max="16" width="8.421875" style="0" customWidth="1"/>
    <col min="17" max="17" width="10.7109375" style="0" customWidth="1"/>
    <col min="18" max="18" width="11.421875" style="0" customWidth="1"/>
    <col min="19" max="19" width="7.421875" style="0" customWidth="1"/>
    <col min="20" max="20" width="11.140625" style="0" customWidth="1"/>
    <col min="21" max="21" width="9.421875" style="0" customWidth="1"/>
    <col min="22" max="22" width="9.28125" style="0" customWidth="1"/>
    <col min="23" max="23" width="7.8515625" style="0" customWidth="1"/>
    <col min="24" max="24" width="9.421875" style="121" customWidth="1"/>
    <col min="25" max="41" width="9.140625" style="121" customWidth="1"/>
    <col min="42" max="42" width="10.28125" style="121" customWidth="1"/>
    <col min="43" max="43" width="12.00390625" style="121" customWidth="1"/>
    <col min="44" max="50" width="9.140625" style="121" customWidth="1"/>
  </cols>
  <sheetData>
    <row r="1" spans="14:17" ht="20.25">
      <c r="N1" s="180" t="s">
        <v>149</v>
      </c>
      <c r="O1" s="181"/>
      <c r="P1" s="180"/>
      <c r="Q1" s="180"/>
    </row>
    <row r="2" spans="14:17" ht="20.25">
      <c r="N2" s="180" t="s">
        <v>150</v>
      </c>
      <c r="O2" s="181"/>
      <c r="P2" s="180"/>
      <c r="Q2" s="180"/>
    </row>
    <row r="3" spans="14:17" ht="20.25">
      <c r="N3" s="180" t="s">
        <v>157</v>
      </c>
      <c r="O3" s="181"/>
      <c r="P3" s="180"/>
      <c r="Q3" s="180"/>
    </row>
    <row r="4" spans="14:17" ht="20.25">
      <c r="N4" s="180" t="s">
        <v>154</v>
      </c>
      <c r="O4" s="181"/>
      <c r="P4" s="180"/>
      <c r="Q4" s="180"/>
    </row>
    <row r="7" spans="2:3" ht="20.25">
      <c r="B7" s="180" t="s">
        <v>156</v>
      </c>
      <c r="C7" s="180"/>
    </row>
    <row r="8" spans="6:50" s="105" customFormat="1" ht="14.25">
      <c r="F8" s="106"/>
      <c r="O8" s="106"/>
      <c r="U8" s="107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</row>
    <row r="9" spans="6:50" s="105" customFormat="1" ht="14.25">
      <c r="F9" s="106"/>
      <c r="O9" s="106"/>
      <c r="W9" s="107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</row>
    <row r="10" spans="1:50" s="105" customFormat="1" ht="1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</row>
    <row r="11" spans="1:50" s="110" customFormat="1" ht="37.5" customHeight="1">
      <c r="A11" s="235" t="s">
        <v>75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</row>
    <row r="12" spans="1:50" s="110" customFormat="1" ht="25.5" customHeight="1">
      <c r="A12" s="182"/>
      <c r="B12" s="182"/>
      <c r="C12" s="182"/>
      <c r="D12" s="182"/>
      <c r="E12" s="182"/>
      <c r="F12" s="182"/>
      <c r="G12" s="182"/>
      <c r="H12" s="246" t="s">
        <v>153</v>
      </c>
      <c r="I12" s="247"/>
      <c r="J12" s="247"/>
      <c r="K12" s="247"/>
      <c r="L12" s="247"/>
      <c r="M12" s="247"/>
      <c r="N12" s="247"/>
      <c r="O12" s="247"/>
      <c r="P12" s="247"/>
      <c r="Q12" s="247"/>
      <c r="R12" s="196"/>
      <c r="S12" s="196"/>
      <c r="T12" s="182"/>
      <c r="U12" s="182"/>
      <c r="V12" s="182"/>
      <c r="W12" s="182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</row>
    <row r="13" spans="1:50" s="110" customFormat="1" ht="12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</row>
    <row r="14" spans="1:50" s="110" customFormat="1" ht="14.25">
      <c r="A14" s="236"/>
      <c r="B14" s="236"/>
      <c r="F14" s="106"/>
      <c r="O14" s="10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</row>
    <row r="15" spans="1:50" s="110" customFormat="1" ht="29.25" customHeight="1">
      <c r="A15" s="218" t="s">
        <v>76</v>
      </c>
      <c r="B15" s="221" t="s">
        <v>95</v>
      </c>
      <c r="C15" s="224" t="s">
        <v>77</v>
      </c>
      <c r="D15" s="225"/>
      <c r="E15" s="225"/>
      <c r="F15" s="226" t="s">
        <v>78</v>
      </c>
      <c r="G15" s="227"/>
      <c r="H15" s="227"/>
      <c r="I15" s="227"/>
      <c r="J15" s="227"/>
      <c r="K15" s="227"/>
      <c r="L15" s="227"/>
      <c r="M15" s="227"/>
      <c r="N15" s="227"/>
      <c r="O15" s="228" t="s">
        <v>79</v>
      </c>
      <c r="P15" s="229"/>
      <c r="Q15" s="229"/>
      <c r="R15" s="229"/>
      <c r="S15" s="229"/>
      <c r="T15" s="229"/>
      <c r="U15" s="229"/>
      <c r="V15" s="229"/>
      <c r="W15" s="237"/>
      <c r="X15" s="228" t="s">
        <v>80</v>
      </c>
      <c r="Y15" s="229"/>
      <c r="Z15" s="229"/>
      <c r="AA15" s="229"/>
      <c r="AB15" s="229"/>
      <c r="AC15" s="229"/>
      <c r="AD15" s="229"/>
      <c r="AE15" s="229"/>
      <c r="AF15" s="237"/>
      <c r="AG15" s="233" t="s">
        <v>81</v>
      </c>
      <c r="AH15" s="233"/>
      <c r="AI15" s="233"/>
      <c r="AJ15" s="233"/>
      <c r="AK15" s="233"/>
      <c r="AL15" s="233"/>
      <c r="AM15" s="233"/>
      <c r="AN15" s="233"/>
      <c r="AO15" s="233"/>
      <c r="AP15" s="228" t="s">
        <v>82</v>
      </c>
      <c r="AQ15" s="229"/>
      <c r="AR15" s="229"/>
      <c r="AS15" s="228" t="s">
        <v>79</v>
      </c>
      <c r="AT15" s="229"/>
      <c r="AU15" s="229"/>
      <c r="AV15" s="228" t="s">
        <v>80</v>
      </c>
      <c r="AW15" s="229"/>
      <c r="AX15" s="237"/>
    </row>
    <row r="16" spans="1:50" s="110" customFormat="1" ht="38.25" customHeight="1">
      <c r="A16" s="219"/>
      <c r="B16" s="222"/>
      <c r="C16" s="230" t="s">
        <v>83</v>
      </c>
      <c r="D16" s="233" t="s">
        <v>84</v>
      </c>
      <c r="E16" s="233"/>
      <c r="F16" s="230" t="s">
        <v>83</v>
      </c>
      <c r="G16" s="238" t="s">
        <v>85</v>
      </c>
      <c r="H16" s="239"/>
      <c r="I16" s="239"/>
      <c r="J16" s="239"/>
      <c r="K16" s="239"/>
      <c r="L16" s="239"/>
      <c r="M16" s="239"/>
      <c r="N16" s="239"/>
      <c r="O16" s="230" t="s">
        <v>83</v>
      </c>
      <c r="P16" s="238" t="s">
        <v>85</v>
      </c>
      <c r="Q16" s="239"/>
      <c r="R16" s="239"/>
      <c r="S16" s="239"/>
      <c r="T16" s="239"/>
      <c r="U16" s="239"/>
      <c r="V16" s="239"/>
      <c r="W16" s="240"/>
      <c r="X16" s="230" t="s">
        <v>83</v>
      </c>
      <c r="Y16" s="238" t="s">
        <v>85</v>
      </c>
      <c r="Z16" s="239"/>
      <c r="AA16" s="239"/>
      <c r="AB16" s="239"/>
      <c r="AC16" s="239"/>
      <c r="AD16" s="239"/>
      <c r="AE16" s="239"/>
      <c r="AF16" s="239"/>
      <c r="AG16" s="245" t="s">
        <v>83</v>
      </c>
      <c r="AH16" s="241" t="s">
        <v>85</v>
      </c>
      <c r="AI16" s="241"/>
      <c r="AJ16" s="241"/>
      <c r="AK16" s="241"/>
      <c r="AL16" s="241"/>
      <c r="AM16" s="241"/>
      <c r="AN16" s="241"/>
      <c r="AO16" s="241"/>
      <c r="AP16" s="230" t="s">
        <v>83</v>
      </c>
      <c r="AQ16" s="238" t="s">
        <v>85</v>
      </c>
      <c r="AR16" s="239"/>
      <c r="AS16" s="230" t="s">
        <v>83</v>
      </c>
      <c r="AT16" s="238" t="s">
        <v>85</v>
      </c>
      <c r="AU16" s="239"/>
      <c r="AV16" s="230" t="s">
        <v>83</v>
      </c>
      <c r="AW16" s="238" t="s">
        <v>85</v>
      </c>
      <c r="AX16" s="240"/>
    </row>
    <row r="17" spans="1:50" s="110" customFormat="1" ht="41.25" customHeight="1">
      <c r="A17" s="219"/>
      <c r="B17" s="222"/>
      <c r="C17" s="231"/>
      <c r="D17" s="242" t="s">
        <v>86</v>
      </c>
      <c r="E17" s="245" t="s">
        <v>87</v>
      </c>
      <c r="F17" s="231"/>
      <c r="G17" s="243" t="s">
        <v>88</v>
      </c>
      <c r="H17" s="243" t="s">
        <v>89</v>
      </c>
      <c r="I17" s="228" t="s">
        <v>90</v>
      </c>
      <c r="J17" s="229"/>
      <c r="K17" s="229"/>
      <c r="L17" s="228" t="s">
        <v>91</v>
      </c>
      <c r="M17" s="229"/>
      <c r="N17" s="229"/>
      <c r="O17" s="231"/>
      <c r="P17" s="243" t="s">
        <v>88</v>
      </c>
      <c r="Q17" s="243" t="s">
        <v>89</v>
      </c>
      <c r="R17" s="228" t="s">
        <v>90</v>
      </c>
      <c r="S17" s="229"/>
      <c r="T17" s="229"/>
      <c r="U17" s="228" t="s">
        <v>91</v>
      </c>
      <c r="V17" s="229"/>
      <c r="W17" s="237"/>
      <c r="X17" s="231"/>
      <c r="Y17" s="243" t="s">
        <v>88</v>
      </c>
      <c r="Z17" s="243" t="s">
        <v>89</v>
      </c>
      <c r="AA17" s="228" t="s">
        <v>90</v>
      </c>
      <c r="AB17" s="229"/>
      <c r="AC17" s="229"/>
      <c r="AD17" s="228" t="s">
        <v>91</v>
      </c>
      <c r="AE17" s="229"/>
      <c r="AF17" s="229"/>
      <c r="AG17" s="245"/>
      <c r="AH17" s="242" t="s">
        <v>88</v>
      </c>
      <c r="AI17" s="242" t="s">
        <v>89</v>
      </c>
      <c r="AJ17" s="233" t="s">
        <v>90</v>
      </c>
      <c r="AK17" s="233"/>
      <c r="AL17" s="233"/>
      <c r="AM17" s="233" t="s">
        <v>91</v>
      </c>
      <c r="AN17" s="233"/>
      <c r="AO17" s="233"/>
      <c r="AP17" s="231"/>
      <c r="AQ17" s="243" t="s">
        <v>88</v>
      </c>
      <c r="AR17" s="243" t="s">
        <v>89</v>
      </c>
      <c r="AS17" s="231"/>
      <c r="AT17" s="243" t="s">
        <v>88</v>
      </c>
      <c r="AU17" s="243" t="s">
        <v>89</v>
      </c>
      <c r="AV17" s="231"/>
      <c r="AW17" s="243" t="s">
        <v>88</v>
      </c>
      <c r="AX17" s="243" t="s">
        <v>89</v>
      </c>
    </row>
    <row r="18" spans="1:61" s="116" customFormat="1" ht="89.25" customHeight="1">
      <c r="A18" s="220"/>
      <c r="B18" s="223"/>
      <c r="C18" s="232"/>
      <c r="D18" s="242"/>
      <c r="E18" s="245"/>
      <c r="F18" s="232"/>
      <c r="G18" s="244"/>
      <c r="H18" s="244"/>
      <c r="I18" s="113" t="s">
        <v>83</v>
      </c>
      <c r="J18" s="112" t="s">
        <v>92</v>
      </c>
      <c r="K18" s="114" t="s">
        <v>93</v>
      </c>
      <c r="L18" s="113" t="s">
        <v>83</v>
      </c>
      <c r="M18" s="112" t="s">
        <v>92</v>
      </c>
      <c r="N18" s="114" t="s">
        <v>94</v>
      </c>
      <c r="O18" s="232"/>
      <c r="P18" s="244"/>
      <c r="Q18" s="244"/>
      <c r="R18" s="113" t="s">
        <v>83</v>
      </c>
      <c r="S18" s="112" t="s">
        <v>92</v>
      </c>
      <c r="T18" s="114" t="s">
        <v>93</v>
      </c>
      <c r="U18" s="113" t="s">
        <v>83</v>
      </c>
      <c r="V18" s="112" t="s">
        <v>92</v>
      </c>
      <c r="W18" s="112" t="s">
        <v>93</v>
      </c>
      <c r="X18" s="232"/>
      <c r="Y18" s="244"/>
      <c r="Z18" s="244"/>
      <c r="AA18" s="113" t="s">
        <v>83</v>
      </c>
      <c r="AB18" s="112" t="s">
        <v>92</v>
      </c>
      <c r="AC18" s="114" t="s">
        <v>93</v>
      </c>
      <c r="AD18" s="113" t="s">
        <v>83</v>
      </c>
      <c r="AE18" s="112" t="s">
        <v>92</v>
      </c>
      <c r="AF18" s="114" t="s">
        <v>93</v>
      </c>
      <c r="AG18" s="245"/>
      <c r="AH18" s="241"/>
      <c r="AI18" s="241"/>
      <c r="AJ18" s="115" t="s">
        <v>83</v>
      </c>
      <c r="AK18" s="112" t="s">
        <v>92</v>
      </c>
      <c r="AL18" s="112" t="s">
        <v>93</v>
      </c>
      <c r="AM18" s="115" t="s">
        <v>83</v>
      </c>
      <c r="AN18" s="112" t="s">
        <v>92</v>
      </c>
      <c r="AO18" s="112" t="s">
        <v>93</v>
      </c>
      <c r="AP18" s="232"/>
      <c r="AQ18" s="244"/>
      <c r="AR18" s="244"/>
      <c r="AS18" s="232"/>
      <c r="AT18" s="244"/>
      <c r="AU18" s="244"/>
      <c r="AV18" s="232"/>
      <c r="AW18" s="244"/>
      <c r="AX18" s="244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</row>
    <row r="19" spans="1:61" s="116" customFormat="1" ht="14.25">
      <c r="A19" s="119">
        <v>1</v>
      </c>
      <c r="B19" s="119">
        <v>2</v>
      </c>
      <c r="C19" s="119">
        <v>3</v>
      </c>
      <c r="D19" s="119">
        <v>4</v>
      </c>
      <c r="E19" s="119">
        <v>5</v>
      </c>
      <c r="F19" s="118">
        <v>8</v>
      </c>
      <c r="G19" s="119">
        <v>9</v>
      </c>
      <c r="H19" s="119">
        <v>10</v>
      </c>
      <c r="I19" s="119">
        <v>11</v>
      </c>
      <c r="J19" s="119">
        <v>12</v>
      </c>
      <c r="K19" s="119">
        <v>13</v>
      </c>
      <c r="L19" s="119">
        <v>14</v>
      </c>
      <c r="M19" s="119">
        <v>15</v>
      </c>
      <c r="N19" s="122">
        <v>16</v>
      </c>
      <c r="O19" s="118">
        <v>17</v>
      </c>
      <c r="P19" s="119">
        <v>18</v>
      </c>
      <c r="Q19" s="119">
        <v>19</v>
      </c>
      <c r="R19" s="119">
        <v>20</v>
      </c>
      <c r="S19" s="119">
        <v>21</v>
      </c>
      <c r="T19" s="119">
        <v>22</v>
      </c>
      <c r="U19" s="119">
        <v>23</v>
      </c>
      <c r="V19" s="119">
        <v>24</v>
      </c>
      <c r="W19" s="119">
        <v>25</v>
      </c>
      <c r="X19" s="118">
        <v>26</v>
      </c>
      <c r="Y19" s="119">
        <v>27</v>
      </c>
      <c r="Z19" s="119">
        <v>28</v>
      </c>
      <c r="AA19" s="119">
        <v>29</v>
      </c>
      <c r="AB19" s="119">
        <v>30</v>
      </c>
      <c r="AC19" s="119">
        <v>31</v>
      </c>
      <c r="AD19" s="119">
        <v>32</v>
      </c>
      <c r="AE19" s="119">
        <v>33</v>
      </c>
      <c r="AF19" s="119">
        <v>34</v>
      </c>
      <c r="AG19" s="123">
        <v>35</v>
      </c>
      <c r="AH19" s="117">
        <v>36</v>
      </c>
      <c r="AI19" s="117">
        <v>37</v>
      </c>
      <c r="AJ19" s="117">
        <v>38</v>
      </c>
      <c r="AK19" s="117">
        <v>39</v>
      </c>
      <c r="AL19" s="117">
        <v>40</v>
      </c>
      <c r="AM19" s="117">
        <v>41</v>
      </c>
      <c r="AN19" s="117">
        <v>42</v>
      </c>
      <c r="AO19" s="117">
        <v>43</v>
      </c>
      <c r="AP19" s="118">
        <v>26</v>
      </c>
      <c r="AQ19" s="119">
        <v>27</v>
      </c>
      <c r="AR19" s="119">
        <v>28</v>
      </c>
      <c r="AS19" s="118">
        <v>17</v>
      </c>
      <c r="AT19" s="119">
        <v>18</v>
      </c>
      <c r="AU19" s="119">
        <v>19</v>
      </c>
      <c r="AV19" s="118">
        <v>26</v>
      </c>
      <c r="AW19" s="119">
        <v>27</v>
      </c>
      <c r="AX19" s="119">
        <v>28</v>
      </c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</row>
    <row r="20" spans="1:50" ht="93">
      <c r="A20" s="150"/>
      <c r="B20" s="179" t="s">
        <v>111</v>
      </c>
      <c r="C20" s="177">
        <v>1</v>
      </c>
      <c r="D20" s="177">
        <v>1</v>
      </c>
      <c r="E20" s="177">
        <v>0</v>
      </c>
      <c r="F20" s="178">
        <f>I20+L20</f>
        <v>223</v>
      </c>
      <c r="G20" s="177">
        <v>0</v>
      </c>
      <c r="H20" s="177">
        <f>K20+N20</f>
        <v>154</v>
      </c>
      <c r="I20" s="177">
        <v>81</v>
      </c>
      <c r="J20" s="177">
        <v>0</v>
      </c>
      <c r="K20" s="177">
        <v>36</v>
      </c>
      <c r="L20" s="177">
        <v>142</v>
      </c>
      <c r="M20" s="177">
        <v>0</v>
      </c>
      <c r="N20" s="177">
        <v>118</v>
      </c>
      <c r="O20" s="178">
        <f>R20+U20</f>
        <v>150</v>
      </c>
      <c r="P20" s="177">
        <v>0</v>
      </c>
      <c r="Q20" s="177">
        <f>T20+W20</f>
        <v>134</v>
      </c>
      <c r="R20" s="177">
        <v>16</v>
      </c>
      <c r="S20" s="177">
        <v>0</v>
      </c>
      <c r="T20" s="177">
        <v>16</v>
      </c>
      <c r="U20" s="177">
        <v>134</v>
      </c>
      <c r="V20" s="177">
        <v>0</v>
      </c>
      <c r="W20" s="177">
        <v>118</v>
      </c>
      <c r="X20" s="178">
        <f>AA20+AD20</f>
        <v>73</v>
      </c>
      <c r="Y20" s="177">
        <v>0</v>
      </c>
      <c r="Z20" s="177">
        <f>AC20+AF20</f>
        <v>20</v>
      </c>
      <c r="AA20" s="177">
        <v>65</v>
      </c>
      <c r="AB20" s="177">
        <v>0</v>
      </c>
      <c r="AC20" s="177">
        <v>20</v>
      </c>
      <c r="AD20" s="177">
        <v>8</v>
      </c>
      <c r="AE20" s="177">
        <v>0</v>
      </c>
      <c r="AF20" s="177">
        <v>0</v>
      </c>
      <c r="AG20" s="177">
        <v>0</v>
      </c>
      <c r="AH20" s="177">
        <v>0</v>
      </c>
      <c r="AI20" s="177">
        <v>0</v>
      </c>
      <c r="AJ20" s="177">
        <v>0</v>
      </c>
      <c r="AK20" s="177">
        <v>0</v>
      </c>
      <c r="AL20" s="177">
        <v>0</v>
      </c>
      <c r="AM20" s="177">
        <v>0</v>
      </c>
      <c r="AN20" s="177">
        <v>0</v>
      </c>
      <c r="AO20" s="177">
        <v>0</v>
      </c>
      <c r="AP20" s="178">
        <f>AS20+AV20</f>
        <v>250</v>
      </c>
      <c r="AQ20" s="177">
        <v>0</v>
      </c>
      <c r="AR20" s="177">
        <f>AU20+AX20</f>
        <v>168</v>
      </c>
      <c r="AS20" s="178">
        <v>173</v>
      </c>
      <c r="AT20" s="177">
        <v>0</v>
      </c>
      <c r="AU20" s="177">
        <v>140</v>
      </c>
      <c r="AV20" s="178">
        <v>77</v>
      </c>
      <c r="AW20" s="177">
        <v>0</v>
      </c>
      <c r="AX20" s="177">
        <v>28</v>
      </c>
    </row>
    <row r="21" spans="1:50" s="121" customFormat="1" ht="15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</row>
    <row r="22" s="121" customFormat="1" ht="15"/>
    <row r="23" s="121" customFormat="1" ht="15"/>
    <row r="24" s="121" customFormat="1" ht="15"/>
    <row r="25" s="121" customFormat="1" ht="15"/>
    <row r="26" spans="20:42" s="121" customFormat="1" ht="20.25">
      <c r="T26" s="134"/>
      <c r="Y26" s="134" t="s">
        <v>144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 t="s">
        <v>145</v>
      </c>
      <c r="AO26" s="136"/>
      <c r="AP26" s="136"/>
    </row>
    <row r="27" spans="20:42" s="121" customFormat="1" ht="15">
      <c r="T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0:42" s="121" customFormat="1" ht="15">
      <c r="T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0:42" s="121" customFormat="1" ht="15">
      <c r="T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0:42" s="121" customFormat="1" ht="15">
      <c r="T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0:42" s="121" customFormat="1" ht="15">
      <c r="T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0:42" s="121" customFormat="1" ht="15.75">
      <c r="T32" s="1"/>
      <c r="Y32" s="139" t="s">
        <v>143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0:42" s="121" customFormat="1" ht="15.75">
      <c r="T33" s="1"/>
      <c r="Y33" s="140">
        <v>44731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="121" customFormat="1" ht="15"/>
    <row r="35" s="121" customFormat="1" ht="15"/>
    <row r="36" s="121" customFormat="1" ht="15"/>
    <row r="37" s="121" customFormat="1" ht="15"/>
    <row r="38" s="121" customFormat="1" ht="15"/>
    <row r="39" s="121" customFormat="1" ht="15"/>
    <row r="40" s="121" customFormat="1" ht="15"/>
    <row r="41" s="121" customFormat="1" ht="15"/>
    <row r="42" s="121" customFormat="1" ht="15"/>
    <row r="43" s="121" customFormat="1" ht="15"/>
    <row r="44" s="121" customFormat="1" ht="15"/>
    <row r="45" s="121" customFormat="1" ht="15"/>
    <row r="46" s="121" customFormat="1" ht="15"/>
    <row r="47" s="121" customFormat="1" ht="15"/>
    <row r="48" s="121" customFormat="1" ht="15"/>
    <row r="49" s="121" customFormat="1" ht="15"/>
    <row r="50" s="121" customFormat="1" ht="15"/>
    <row r="51" s="121" customFormat="1" ht="15"/>
    <row r="52" s="121" customFormat="1" ht="15"/>
    <row r="53" s="121" customFormat="1" ht="15"/>
    <row r="54" s="121" customFormat="1" ht="15"/>
    <row r="55" spans="6:15" s="121" customFormat="1" ht="15">
      <c r="F55" s="125"/>
      <c r="O55" s="125"/>
    </row>
    <row r="56" spans="6:15" s="121" customFormat="1" ht="15">
      <c r="F56" s="125"/>
      <c r="O56" s="125"/>
    </row>
    <row r="57" spans="6:15" s="121" customFormat="1" ht="15">
      <c r="F57" s="125"/>
      <c r="O57" s="125"/>
    </row>
    <row r="58" spans="6:15" s="121" customFormat="1" ht="15">
      <c r="F58" s="125"/>
      <c r="O58" s="125"/>
    </row>
  </sheetData>
  <sheetProtection/>
  <mergeCells count="54">
    <mergeCell ref="AU17:AU18"/>
    <mergeCell ref="AW17:AW18"/>
    <mergeCell ref="AS16:AS18"/>
    <mergeCell ref="AT16:AU16"/>
    <mergeCell ref="Y17:Y18"/>
    <mergeCell ref="Z17:Z18"/>
    <mergeCell ref="AA17:AC17"/>
    <mergeCell ref="P16:W16"/>
    <mergeCell ref="H12:S12"/>
    <mergeCell ref="AX17:AX18"/>
    <mergeCell ref="AM17:AO17"/>
    <mergeCell ref="AQ17:AQ18"/>
    <mergeCell ref="AR17:AR18"/>
    <mergeCell ref="AT17:AT18"/>
    <mergeCell ref="D17:D18"/>
    <mergeCell ref="E17:E18"/>
    <mergeCell ref="G17:G18"/>
    <mergeCell ref="H17:H18"/>
    <mergeCell ref="AV16:AV18"/>
    <mergeCell ref="Y16:AF16"/>
    <mergeCell ref="AG16:AG18"/>
    <mergeCell ref="Q17:Q18"/>
    <mergeCell ref="R17:T17"/>
    <mergeCell ref="U17:W17"/>
    <mergeCell ref="AP15:AR15"/>
    <mergeCell ref="AS15:AU15"/>
    <mergeCell ref="O16:O18"/>
    <mergeCell ref="AH16:AO16"/>
    <mergeCell ref="AD17:AF17"/>
    <mergeCell ref="AH17:AH18"/>
    <mergeCell ref="AI17:AI18"/>
    <mergeCell ref="AJ17:AL17"/>
    <mergeCell ref="P17:P18"/>
    <mergeCell ref="X16:X18"/>
    <mergeCell ref="A10:W10"/>
    <mergeCell ref="A11:W11"/>
    <mergeCell ref="A14:B14"/>
    <mergeCell ref="AV15:AX15"/>
    <mergeCell ref="AP16:AP18"/>
    <mergeCell ref="AQ16:AR16"/>
    <mergeCell ref="AW16:AX16"/>
    <mergeCell ref="X15:AF15"/>
    <mergeCell ref="AG15:AO15"/>
    <mergeCell ref="O15:W15"/>
    <mergeCell ref="A15:A18"/>
    <mergeCell ref="B15:B18"/>
    <mergeCell ref="C15:E15"/>
    <mergeCell ref="F15:N15"/>
    <mergeCell ref="I17:K17"/>
    <mergeCell ref="L17:N17"/>
    <mergeCell ref="C16:C18"/>
    <mergeCell ref="D16:E16"/>
    <mergeCell ref="F16:F18"/>
    <mergeCell ref="G16:N16"/>
  </mergeCell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0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2"/>
  <sheetViews>
    <sheetView tabSelected="1" zoomScalePageLayoutView="0" workbookViewId="0" topLeftCell="G1">
      <selection activeCell="Y25" sqref="Y25"/>
    </sheetView>
  </sheetViews>
  <sheetFormatPr defaultColWidth="9.140625" defaultRowHeight="15"/>
  <sheetData>
    <row r="1" spans="18:20" ht="18.75">
      <c r="R1" s="41" t="s">
        <v>149</v>
      </c>
      <c r="S1" s="41"/>
      <c r="T1" s="41"/>
    </row>
    <row r="2" spans="18:20" ht="18.75">
      <c r="R2" s="41" t="s">
        <v>150</v>
      </c>
      <c r="S2" s="41"/>
      <c r="T2" s="41"/>
    </row>
    <row r="3" spans="18:20" ht="18.75">
      <c r="R3" s="41" t="s">
        <v>151</v>
      </c>
      <c r="S3" s="41"/>
      <c r="T3" s="41"/>
    </row>
    <row r="4" spans="18:20" ht="18.75">
      <c r="R4" s="41" t="s">
        <v>154</v>
      </c>
      <c r="S4" s="41"/>
      <c r="T4" s="41"/>
    </row>
    <row r="6" spans="1:25" ht="18.75">
      <c r="A6" s="126"/>
      <c r="B6" s="175" t="s">
        <v>156</v>
      </c>
      <c r="C6" s="126"/>
      <c r="D6" s="126"/>
      <c r="E6" s="126"/>
      <c r="F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5" ht="1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263"/>
      <c r="S7" s="263"/>
      <c r="T7" s="126"/>
      <c r="U7" s="126"/>
      <c r="V7" s="126"/>
      <c r="W7" s="126"/>
      <c r="X7" s="126"/>
      <c r="Y7" s="126"/>
    </row>
    <row r="8" spans="1:25" ht="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  <c r="S8" s="127"/>
      <c r="T8" s="126"/>
      <c r="U8" s="126"/>
      <c r="V8" s="126"/>
      <c r="W8" s="126"/>
      <c r="X8" s="126"/>
      <c r="Y8" s="126"/>
    </row>
    <row r="9" spans="1:25" ht="15" customHeight="1">
      <c r="A9" s="264" t="s">
        <v>158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</row>
    <row r="10" spans="1:25" ht="26.25" customHeight="1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</row>
    <row r="11" spans="1:25" ht="1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265"/>
      <c r="R11" s="265"/>
      <c r="S11" s="126"/>
      <c r="T11" s="126"/>
      <c r="U11" s="126"/>
      <c r="V11" s="126"/>
      <c r="W11" s="126"/>
      <c r="X11" s="126"/>
      <c r="Y11" s="126"/>
    </row>
    <row r="12" spans="1:25" ht="15" customHeight="1">
      <c r="A12" s="266" t="s">
        <v>112</v>
      </c>
      <c r="B12" s="266" t="s">
        <v>113</v>
      </c>
      <c r="C12" s="249" t="s">
        <v>114</v>
      </c>
      <c r="D12" s="253" t="s">
        <v>115</v>
      </c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5"/>
    </row>
    <row r="13" spans="1:25" ht="15" customHeight="1">
      <c r="A13" s="267"/>
      <c r="B13" s="267"/>
      <c r="C13" s="250"/>
      <c r="D13" s="262" t="s">
        <v>116</v>
      </c>
      <c r="E13" s="248" t="s">
        <v>117</v>
      </c>
      <c r="F13" s="248"/>
      <c r="G13" s="248"/>
      <c r="H13" s="253" t="s">
        <v>118</v>
      </c>
      <c r="I13" s="254"/>
      <c r="J13" s="254"/>
      <c r="K13" s="254"/>
      <c r="L13" s="254"/>
      <c r="M13" s="254"/>
      <c r="N13" s="254"/>
      <c r="O13" s="255"/>
      <c r="P13" s="248" t="s">
        <v>119</v>
      </c>
      <c r="Q13" s="248"/>
      <c r="R13" s="248"/>
      <c r="S13" s="248"/>
      <c r="T13" s="248" t="s">
        <v>119</v>
      </c>
      <c r="U13" s="248"/>
      <c r="V13" s="248"/>
      <c r="W13" s="248"/>
      <c r="X13" s="248"/>
      <c r="Y13" s="248"/>
    </row>
    <row r="14" spans="1:25" ht="30.75" customHeight="1">
      <c r="A14" s="267"/>
      <c r="B14" s="267"/>
      <c r="C14" s="250"/>
      <c r="D14" s="262"/>
      <c r="E14" s="256" t="s">
        <v>116</v>
      </c>
      <c r="F14" s="256"/>
      <c r="G14" s="256"/>
      <c r="H14" s="257" t="s">
        <v>120</v>
      </c>
      <c r="I14" s="258"/>
      <c r="J14" s="258"/>
      <c r="K14" s="259"/>
      <c r="L14" s="257" t="s">
        <v>121</v>
      </c>
      <c r="M14" s="260"/>
      <c r="N14" s="260"/>
      <c r="O14" s="261"/>
      <c r="P14" s="256" t="s">
        <v>122</v>
      </c>
      <c r="Q14" s="256"/>
      <c r="R14" s="256"/>
      <c r="S14" s="256"/>
      <c r="T14" s="262" t="s">
        <v>123</v>
      </c>
      <c r="U14" s="262" t="s">
        <v>124</v>
      </c>
      <c r="V14" s="249" t="s">
        <v>125</v>
      </c>
      <c r="W14" s="262" t="s">
        <v>126</v>
      </c>
      <c r="X14" s="249" t="s">
        <v>127</v>
      </c>
      <c r="Y14" s="249" t="s">
        <v>128</v>
      </c>
    </row>
    <row r="15" spans="1:25" ht="15" customHeight="1">
      <c r="A15" s="267"/>
      <c r="B15" s="267"/>
      <c r="C15" s="250"/>
      <c r="D15" s="262"/>
      <c r="E15" s="248" t="s">
        <v>129</v>
      </c>
      <c r="F15" s="248"/>
      <c r="G15" s="248"/>
      <c r="H15" s="248" t="s">
        <v>83</v>
      </c>
      <c r="I15" s="253" t="s">
        <v>129</v>
      </c>
      <c r="J15" s="254"/>
      <c r="K15" s="255"/>
      <c r="L15" s="248" t="s">
        <v>83</v>
      </c>
      <c r="M15" s="253" t="s">
        <v>129</v>
      </c>
      <c r="N15" s="254"/>
      <c r="O15" s="255"/>
      <c r="P15" s="248" t="s">
        <v>83</v>
      </c>
      <c r="Q15" s="248" t="s">
        <v>129</v>
      </c>
      <c r="R15" s="248"/>
      <c r="S15" s="248"/>
      <c r="T15" s="262"/>
      <c r="U15" s="262"/>
      <c r="V15" s="250"/>
      <c r="W15" s="262"/>
      <c r="X15" s="250"/>
      <c r="Y15" s="250"/>
    </row>
    <row r="16" spans="1:25" ht="36" customHeight="1">
      <c r="A16" s="267"/>
      <c r="B16" s="267"/>
      <c r="C16" s="250"/>
      <c r="D16" s="262"/>
      <c r="E16" s="248" t="s">
        <v>130</v>
      </c>
      <c r="F16" s="248" t="s">
        <v>131</v>
      </c>
      <c r="G16" s="248"/>
      <c r="H16" s="252"/>
      <c r="I16" s="248" t="s">
        <v>132</v>
      </c>
      <c r="J16" s="248" t="s">
        <v>131</v>
      </c>
      <c r="K16" s="248"/>
      <c r="L16" s="248"/>
      <c r="M16" s="248" t="s">
        <v>132</v>
      </c>
      <c r="N16" s="248" t="s">
        <v>131</v>
      </c>
      <c r="O16" s="248"/>
      <c r="P16" s="248"/>
      <c r="Q16" s="151" t="s">
        <v>133</v>
      </c>
      <c r="R16" s="248" t="s">
        <v>131</v>
      </c>
      <c r="S16" s="248"/>
      <c r="T16" s="262"/>
      <c r="U16" s="262"/>
      <c r="V16" s="251"/>
      <c r="W16" s="262"/>
      <c r="X16" s="251"/>
      <c r="Y16" s="251"/>
    </row>
    <row r="17" spans="1:25" ht="63">
      <c r="A17" s="268"/>
      <c r="B17" s="268"/>
      <c r="C17" s="251"/>
      <c r="D17" s="262"/>
      <c r="E17" s="248"/>
      <c r="F17" s="151" t="s">
        <v>134</v>
      </c>
      <c r="G17" s="151" t="s">
        <v>135</v>
      </c>
      <c r="H17" s="252"/>
      <c r="I17" s="248"/>
      <c r="J17" s="152" t="s">
        <v>134</v>
      </c>
      <c r="K17" s="151" t="s">
        <v>135</v>
      </c>
      <c r="L17" s="248"/>
      <c r="M17" s="248"/>
      <c r="N17" s="151" t="s">
        <v>134</v>
      </c>
      <c r="O17" s="151" t="s">
        <v>135</v>
      </c>
      <c r="P17" s="248"/>
      <c r="Q17" s="151"/>
      <c r="R17" s="151" t="s">
        <v>134</v>
      </c>
      <c r="S17" s="151" t="s">
        <v>135</v>
      </c>
      <c r="T17" s="156"/>
      <c r="U17" s="156"/>
      <c r="V17" s="156"/>
      <c r="W17" s="156"/>
      <c r="X17" s="156"/>
      <c r="Y17" s="156"/>
    </row>
    <row r="18" spans="1:25" ht="15">
      <c r="A18" s="129">
        <v>1</v>
      </c>
      <c r="B18" s="129">
        <v>2</v>
      </c>
      <c r="C18" s="130">
        <v>3</v>
      </c>
      <c r="D18" s="130">
        <v>4</v>
      </c>
      <c r="E18" s="129">
        <v>5</v>
      </c>
      <c r="F18" s="129">
        <v>6</v>
      </c>
      <c r="G18" s="130">
        <v>7</v>
      </c>
      <c r="H18" s="130">
        <v>8</v>
      </c>
      <c r="I18" s="129">
        <v>9</v>
      </c>
      <c r="J18" s="131">
        <v>10</v>
      </c>
      <c r="K18" s="132">
        <v>11</v>
      </c>
      <c r="L18" s="130">
        <v>12</v>
      </c>
      <c r="M18" s="129">
        <v>13</v>
      </c>
      <c r="N18" s="129">
        <v>14</v>
      </c>
      <c r="O18" s="129">
        <v>15</v>
      </c>
      <c r="P18" s="130">
        <v>16</v>
      </c>
      <c r="Q18" s="129">
        <v>17</v>
      </c>
      <c r="R18" s="129">
        <v>18</v>
      </c>
      <c r="S18" s="133">
        <v>19</v>
      </c>
      <c r="T18" s="133">
        <v>20</v>
      </c>
      <c r="U18" s="133">
        <v>21</v>
      </c>
      <c r="V18" s="133">
        <v>22</v>
      </c>
      <c r="W18" s="133">
        <v>23</v>
      </c>
      <c r="X18" s="133">
        <v>24</v>
      </c>
      <c r="Y18" s="133">
        <v>25</v>
      </c>
    </row>
    <row r="19" spans="1:25" ht="47.25">
      <c r="A19" s="157" t="s">
        <v>137</v>
      </c>
      <c r="B19" s="153">
        <v>1</v>
      </c>
      <c r="C19" s="154">
        <v>125</v>
      </c>
      <c r="D19" s="154">
        <v>365</v>
      </c>
      <c r="E19" s="154">
        <v>178</v>
      </c>
      <c r="F19" s="154">
        <v>25</v>
      </c>
      <c r="G19" s="154">
        <v>162</v>
      </c>
      <c r="H19" s="168">
        <f>I19+J19+K19</f>
        <v>125</v>
      </c>
      <c r="I19" s="168">
        <v>75</v>
      </c>
      <c r="J19" s="169">
        <v>25</v>
      </c>
      <c r="K19" s="168">
        <v>25</v>
      </c>
      <c r="L19" s="154">
        <v>240</v>
      </c>
      <c r="M19" s="154">
        <v>103</v>
      </c>
      <c r="N19" s="154">
        <v>0</v>
      </c>
      <c r="O19" s="154">
        <v>137</v>
      </c>
      <c r="P19" s="168">
        <v>0</v>
      </c>
      <c r="Q19" s="168">
        <v>0</v>
      </c>
      <c r="R19" s="168">
        <v>0</v>
      </c>
      <c r="S19" s="170">
        <v>0</v>
      </c>
      <c r="T19" s="170">
        <v>205</v>
      </c>
      <c r="U19" s="155">
        <v>2</v>
      </c>
      <c r="V19" s="170">
        <v>43</v>
      </c>
      <c r="W19" s="155">
        <v>1</v>
      </c>
      <c r="X19" s="155">
        <v>3</v>
      </c>
      <c r="Y19" s="155">
        <v>0</v>
      </c>
    </row>
    <row r="20" spans="1:25" ht="18.75">
      <c r="A20" s="158" t="s">
        <v>136</v>
      </c>
      <c r="B20" s="159">
        <v>1</v>
      </c>
      <c r="C20" s="160">
        <v>125</v>
      </c>
      <c r="D20" s="160">
        <v>365</v>
      </c>
      <c r="E20" s="160">
        <v>178</v>
      </c>
      <c r="F20" s="160">
        <v>25</v>
      </c>
      <c r="G20" s="160">
        <v>162</v>
      </c>
      <c r="H20" s="171">
        <f>I20+J20+K20</f>
        <v>125</v>
      </c>
      <c r="I20" s="171">
        <v>75</v>
      </c>
      <c r="J20" s="172">
        <v>25</v>
      </c>
      <c r="K20" s="171">
        <v>25</v>
      </c>
      <c r="L20" s="160">
        <v>240</v>
      </c>
      <c r="M20" s="160">
        <v>103</v>
      </c>
      <c r="N20" s="160">
        <v>0</v>
      </c>
      <c r="O20" s="160">
        <v>137</v>
      </c>
      <c r="P20" s="171">
        <v>0</v>
      </c>
      <c r="Q20" s="171">
        <v>0</v>
      </c>
      <c r="R20" s="171">
        <v>0</v>
      </c>
      <c r="S20" s="173">
        <v>0</v>
      </c>
      <c r="T20" s="173">
        <v>205</v>
      </c>
      <c r="U20" s="161">
        <v>2</v>
      </c>
      <c r="V20" s="173">
        <v>43</v>
      </c>
      <c r="W20" s="161">
        <v>1</v>
      </c>
      <c r="X20" s="161">
        <v>3</v>
      </c>
      <c r="Y20" s="161">
        <v>0</v>
      </c>
    </row>
    <row r="21" spans="1:25" ht="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6" spans="1:18" ht="20.25">
      <c r="A26" s="41" t="s">
        <v>144</v>
      </c>
      <c r="B26" s="41"/>
      <c r="C26" s="41"/>
      <c r="D26" s="41"/>
      <c r="E26" s="41"/>
      <c r="H26" s="136"/>
      <c r="Q26" s="41" t="s">
        <v>145</v>
      </c>
      <c r="R26" s="57"/>
    </row>
    <row r="31" ht="15.75">
      <c r="A31" s="139" t="s">
        <v>143</v>
      </c>
    </row>
    <row r="32" ht="15.75">
      <c r="A32" s="140">
        <v>44731</v>
      </c>
    </row>
  </sheetData>
  <sheetProtection/>
  <mergeCells count="36">
    <mergeCell ref="R7:S7"/>
    <mergeCell ref="A9:Y10"/>
    <mergeCell ref="Q11:R11"/>
    <mergeCell ref="A12:A17"/>
    <mergeCell ref="B12:B17"/>
    <mergeCell ref="C12:C17"/>
    <mergeCell ref="D12:Y12"/>
    <mergeCell ref="D13:D17"/>
    <mergeCell ref="E13:G13"/>
    <mergeCell ref="H13:O13"/>
    <mergeCell ref="P13:S13"/>
    <mergeCell ref="T13:Y13"/>
    <mergeCell ref="E14:G14"/>
    <mergeCell ref="H14:K14"/>
    <mergeCell ref="L14:O14"/>
    <mergeCell ref="P14:S14"/>
    <mergeCell ref="T14:T16"/>
    <mergeCell ref="U14:U16"/>
    <mergeCell ref="V14:V16"/>
    <mergeCell ref="W14:W16"/>
    <mergeCell ref="X14:X16"/>
    <mergeCell ref="Y14:Y16"/>
    <mergeCell ref="E15:G15"/>
    <mergeCell ref="H15:H17"/>
    <mergeCell ref="I15:K15"/>
    <mergeCell ref="L15:L17"/>
    <mergeCell ref="M15:O15"/>
    <mergeCell ref="P15:P17"/>
    <mergeCell ref="Q15:S15"/>
    <mergeCell ref="E16:E17"/>
    <mergeCell ref="N16:O16"/>
    <mergeCell ref="R16:S16"/>
    <mergeCell ref="F16:G16"/>
    <mergeCell ref="I16:I17"/>
    <mergeCell ref="J16:K16"/>
    <mergeCell ref="M16:M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Nazgul</dc:creator>
  <cp:keywords/>
  <dc:description/>
  <cp:lastModifiedBy>Пользователь Windows</cp:lastModifiedBy>
  <cp:lastPrinted>2018-09-28T03:41:21Z</cp:lastPrinted>
  <dcterms:created xsi:type="dcterms:W3CDTF">2012-06-20T13:46:51Z</dcterms:created>
  <dcterms:modified xsi:type="dcterms:W3CDTF">2019-10-24T16:02:05Z</dcterms:modified>
  <cp:category/>
  <cp:version/>
  <cp:contentType/>
  <cp:contentStatus/>
</cp:coreProperties>
</file>